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13.PESSOAL GT\1.Empregados ativos\2022\"/>
    </mc:Choice>
  </mc:AlternateContent>
  <bookViews>
    <workbookView xWindow="-120" yWindow="-120" windowWidth="20730" windowHeight="11160"/>
  </bookViews>
  <sheets>
    <sheet name="JUNHO 2022" sheetId="14" r:id="rId1"/>
  </sheets>
  <definedNames>
    <definedName name="_xlnm._FilterDatabase" localSheetId="0" hidden="1">'JUNHO 2022'!$A$2:$O$21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4" l="1"/>
  <c r="O17" i="14" l="1"/>
  <c r="O15" i="14" l="1"/>
  <c r="H21" i="14" l="1"/>
  <c r="G21" i="14"/>
  <c r="N21" i="14"/>
  <c r="O11" i="14" l="1"/>
  <c r="O3" i="14"/>
  <c r="O4" i="14"/>
  <c r="O6" i="14"/>
  <c r="O7" i="14"/>
  <c r="O8" i="14"/>
  <c r="O9" i="14"/>
  <c r="O10" i="14"/>
  <c r="O12" i="14"/>
  <c r="O13" i="14"/>
  <c r="O14" i="14"/>
  <c r="O16" i="14"/>
  <c r="O18" i="14"/>
  <c r="O19" i="14"/>
  <c r="O20" i="14"/>
  <c r="I21" i="14"/>
  <c r="J21" i="14"/>
  <c r="K21" i="14"/>
  <c r="L21" i="14"/>
  <c r="M21" i="14"/>
  <c r="O21" i="14" l="1"/>
</calcChain>
</file>

<file path=xl/sharedStrings.xml><?xml version="1.0" encoding="utf-8"?>
<sst xmlns="http://schemas.openxmlformats.org/spreadsheetml/2006/main" count="140" uniqueCount="59">
  <si>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</si>
  <si>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</si>
  <si>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</si>
  <si>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</si>
  <si>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</si>
  <si>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</si>
  <si>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</si>
  <si>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</si>
  <si>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</si>
  <si>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</si>
  <si>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</si>
  <si>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</si>
  <si>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Wagner de Oliveira Lamonica</t>
  </si>
  <si>
    <t>Diretoria Comercial e de Operações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</si>
  <si>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</si>
  <si>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</si>
  <si>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</si>
  <si>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</si>
  <si>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</si>
  <si>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</si>
  <si>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</si>
  <si>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</si>
  <si>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</si>
  <si>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</si>
  <si>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</si>
  <si>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</si>
  <si>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</si>
  <si>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</si>
  <si>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</si>
  <si>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</si>
  <si>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</si>
  <si>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</si>
  <si>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</si>
  <si>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</si>
  <si>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</si>
  <si>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Recepcionista</t>
  </si>
  <si>
    <t>Contadora</t>
  </si>
  <si>
    <t>Jéssica Lomazzi Guimarães</t>
  </si>
  <si>
    <t>Auxiliar Financeiro</t>
  </si>
  <si>
    <t>Douglas Felipe Silva Guimarães</t>
  </si>
  <si>
    <t>Assistente Jurídico</t>
  </si>
  <si>
    <t>Presidente</t>
  </si>
  <si>
    <t>Gustavo Carrijo Tiago</t>
  </si>
  <si>
    <t>Assessor I</t>
  </si>
  <si>
    <t>Wanderlene Nascimento Barros</t>
  </si>
  <si>
    <t>Mauro Zan de Moraes Heliodoro</t>
  </si>
  <si>
    <t>Fabiano Costa</t>
  </si>
  <si>
    <t>Altair do Nascimento</t>
  </si>
  <si>
    <t>Karen Barbosa de Paula Martins</t>
  </si>
  <si>
    <t>Jovem Aprendiz</t>
  </si>
  <si>
    <t>CONTRATO DE TRABALHO</t>
  </si>
  <si>
    <t>Rones de Sousa Cintra Junior</t>
  </si>
  <si>
    <t>Júlio Sasse Neto</t>
  </si>
  <si>
    <t>Engenheiro de Telecomunicações</t>
  </si>
  <si>
    <t>Assessor II</t>
  </si>
  <si>
    <t>Salatiel Soares de Souza</t>
  </si>
  <si>
    <t>Daniel Marcio de Oliveira</t>
  </si>
  <si>
    <t>TOTAL FOLHA DE PAGAMENTO JUNHO/2022</t>
  </si>
  <si>
    <t>FOLHA REFERENTE AO PERIODO DE  01/06/2022 a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</si>
</sst>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/>
    </xf>
    <xf numFmtId="0" fontId="3" fillId="0" borderId="0" xfId="0" applyFont="1"/>
    <xf numFmtId="0" fontId="0" fillId="6" borderId="2" xfId="0" applyFont="1" applyFill="1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44" fontId="1" fillId="6" borderId="2" xfId="1" applyFont="1" applyFill="1" applyBorder="1" applyAlignment="1">
      <alignment horizontal="center" vertical="center"/>
    </xf>
    <xf numFmtId="0" fontId="0" fillId="6" borderId="0" xfId="0" applyFont="1" applyFill="1"/>
    <xf numFmtId="0" fontId="0" fillId="6" borderId="2" xfId="2" applyFont="1" applyFill="1" applyBorder="1" applyAlignment="1">
      <alignment horizontal="center" vertical="center"/>
    </xf>
    <xf numFmtId="44" fontId="0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0</xdr:row>
      <xdr:rowOff>83344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83344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619126</xdr:colOff>
      <xdr:row>0</xdr:row>
      <xdr:rowOff>55189</xdr:rowOff>
    </xdr:from>
    <xdr:ext cx="1503643" cy="1033183"/>
    <xdr:pic>
      <xdr:nvPicPr>
        <xdr:cNvPr id="3" name="Imagem 2">
          <a:extLst>
            <a:ext uri="{FF2B5EF4-FFF2-40B4-BE49-F238E27FC236}">
              <a16:creationId xmlns:a16="http://schemas.microsoft.com/office/drawing/2014/main" id="{8049085A-9F9B-4ABB-A067-089E122907C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1" y="55189"/>
          <a:ext cx="1503643" cy="10331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topLeftCell="A14" zoomScale="70" zoomScaleNormal="70" workbookViewId="0">
      <selection activeCell="A20" sqref="A20"/>
    </sheetView>
  </sheetViews>
  <sheetFormatPr defaultRowHeight="15" x14ac:dyDescent="0.25"/>
  <cols>
    <col min="1" max="1" width="70.28515625" bestFit="1" customWidth="1"/>
    <col min="2" max="2" width="35.85546875" bestFit="1" customWidth="1"/>
    <col min="3" max="3" width="35.5703125" customWidth="1"/>
    <col min="4" max="4" width="33.42578125" customWidth="1"/>
    <col min="5" max="5" width="25.140625" customWidth="1"/>
    <col min="6" max="6" width="27.140625" customWidth="1"/>
    <col min="7" max="7" width="25.85546875" customWidth="1"/>
    <col min="8" max="8" width="25.5703125" customWidth="1"/>
    <col min="9" max="9" width="23.28515625" bestFit="1" customWidth="1"/>
    <col min="10" max="10" width="29.5703125" bestFit="1" customWidth="1"/>
    <col min="11" max="11" width="22.140625" customWidth="1"/>
    <col min="12" max="12" width="18.28515625" bestFit="1" customWidth="1"/>
    <col min="13" max="13" width="15.7109375" bestFit="1" customWidth="1"/>
    <col min="14" max="14" width="20.140625" customWidth="1"/>
    <col min="15" max="15" width="23.140625" customWidth="1"/>
  </cols>
  <sheetData>
    <row r="1" spans="1:15" ht="90" customHeight="1" thickBot="1" x14ac:dyDescent="0.3">
      <c r="A1" s="63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39.75" customHeight="1" x14ac:dyDescent="0.25">
      <c r="A2" s="51" t="s">
        <v>34</v>
      </c>
      <c r="B2" s="33" t="s">
        <v>33</v>
      </c>
      <c r="C2" s="33" t="s">
        <v>32</v>
      </c>
      <c r="D2" s="33" t="s">
        <v>31</v>
      </c>
      <c r="E2" s="33" t="s">
        <v>30</v>
      </c>
      <c r="F2" s="33" t="s">
        <v>29</v>
      </c>
      <c r="G2" s="34" t="s">
        <v>28</v>
      </c>
      <c r="H2" s="33" t="s">
        <v>27</v>
      </c>
      <c r="I2" s="34" t="s">
        <v>26</v>
      </c>
      <c r="J2" s="34" t="s">
        <v>25</v>
      </c>
      <c r="K2" s="33" t="s">
        <v>24</v>
      </c>
      <c r="L2" s="33" t="s">
        <v>22</v>
      </c>
      <c r="M2" s="33" t="s">
        <v>23</v>
      </c>
      <c r="N2" s="33" t="s">
        <v>21</v>
      </c>
      <c r="O2" s="50" t="s">
        <v>20</v>
      </c>
    </row>
    <row r="3" spans="1:15" ht="50.25" customHeight="1" x14ac:dyDescent="0.25">
      <c r="A3" s="46" t="s">
        <v>47</v>
      </c>
      <c r="B3" s="37" t="s">
        <v>1</v>
      </c>
      <c r="C3" s="45" t="s">
        <v>11</v>
      </c>
      <c r="D3" s="18" t="s">
        <v>10</v>
      </c>
      <c r="E3" s="18" t="s">
        <v>9</v>
      </c>
      <c r="F3" s="18" t="s">
        <v>9</v>
      </c>
      <c r="G3" s="24">
        <v>3100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335.4</v>
      </c>
      <c r="O3" s="36">
        <f t="shared" ref="O3:O20" si="0">G3+H3+I3+J3+K3+L3+M3-N3</f>
        <v>2764.6</v>
      </c>
    </row>
    <row r="4" spans="1:15" ht="48" customHeight="1" x14ac:dyDescent="0.25">
      <c r="A4" s="32" t="s">
        <v>19</v>
      </c>
      <c r="B4" s="14" t="s">
        <v>1</v>
      </c>
      <c r="C4" s="35" t="s">
        <v>13</v>
      </c>
      <c r="D4" s="13" t="s">
        <v>10</v>
      </c>
      <c r="E4" s="14" t="s">
        <v>9</v>
      </c>
      <c r="F4" s="13" t="s">
        <v>9</v>
      </c>
      <c r="G4" s="12">
        <v>3100</v>
      </c>
      <c r="H4" s="12">
        <v>1000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580.41</v>
      </c>
      <c r="O4" s="9">
        <f t="shared" si="0"/>
        <v>3519.59</v>
      </c>
    </row>
    <row r="5" spans="1:15" ht="39.75" customHeight="1" x14ac:dyDescent="0.25">
      <c r="A5" s="22" t="s">
        <v>56</v>
      </c>
      <c r="B5" s="13" t="s">
        <v>43</v>
      </c>
      <c r="C5" s="15" t="s">
        <v>11</v>
      </c>
      <c r="D5" s="13" t="s">
        <v>10</v>
      </c>
      <c r="E5" s="14" t="s">
        <v>9</v>
      </c>
      <c r="F5" s="13" t="s">
        <v>9</v>
      </c>
      <c r="G5" s="10">
        <v>14000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62">
        <v>3114.82</v>
      </c>
      <c r="O5" s="9">
        <f t="shared" ref="O5" si="1">G5+H5+I5+J5+K5+L5+M5-N5</f>
        <v>10885.18</v>
      </c>
    </row>
    <row r="6" spans="1:15" ht="54.75" customHeight="1" x14ac:dyDescent="0.25">
      <c r="A6" s="44" t="s">
        <v>39</v>
      </c>
      <c r="B6" s="43" t="s">
        <v>38</v>
      </c>
      <c r="C6" s="42" t="s">
        <v>11</v>
      </c>
      <c r="D6" s="19" t="s">
        <v>10</v>
      </c>
      <c r="E6" s="19" t="s">
        <v>9</v>
      </c>
      <c r="F6" s="17" t="s">
        <v>9</v>
      </c>
      <c r="G6" s="26">
        <v>3100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349.62</v>
      </c>
      <c r="O6" s="36">
        <f t="shared" si="0"/>
        <v>2750.38</v>
      </c>
    </row>
    <row r="7" spans="1:15" ht="43.5" customHeight="1" x14ac:dyDescent="0.25">
      <c r="A7" s="22" t="s">
        <v>46</v>
      </c>
      <c r="B7" s="13" t="s">
        <v>1</v>
      </c>
      <c r="C7" s="35" t="s">
        <v>13</v>
      </c>
      <c r="D7" s="13" t="s">
        <v>10</v>
      </c>
      <c r="E7" s="13" t="s">
        <v>9</v>
      </c>
      <c r="F7" s="13" t="s">
        <v>9</v>
      </c>
      <c r="G7" s="10">
        <v>3100</v>
      </c>
      <c r="H7" s="10">
        <v>83.49</v>
      </c>
      <c r="I7" s="10">
        <v>417.44</v>
      </c>
      <c r="J7" s="10">
        <v>0</v>
      </c>
      <c r="K7" s="10">
        <v>0</v>
      </c>
      <c r="L7" s="10">
        <v>0</v>
      </c>
      <c r="M7" s="10">
        <v>0</v>
      </c>
      <c r="N7" s="10">
        <v>418.4</v>
      </c>
      <c r="O7" s="9">
        <f t="shared" si="0"/>
        <v>3182.5299999999997</v>
      </c>
    </row>
    <row r="8" spans="1:15" ht="39" customHeight="1" x14ac:dyDescent="0.25">
      <c r="A8" s="32" t="s">
        <v>42</v>
      </c>
      <c r="B8" s="14" t="s">
        <v>2</v>
      </c>
      <c r="C8" s="35" t="s">
        <v>13</v>
      </c>
      <c r="D8" s="13" t="s">
        <v>10</v>
      </c>
      <c r="E8" s="14" t="s">
        <v>9</v>
      </c>
      <c r="F8" s="13" t="s">
        <v>9</v>
      </c>
      <c r="G8" s="12">
        <v>7272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1731.02</v>
      </c>
      <c r="O8" s="9">
        <f t="shared" si="0"/>
        <v>5540.98</v>
      </c>
    </row>
    <row r="9" spans="1:15" ht="35.25" customHeight="1" x14ac:dyDescent="0.25">
      <c r="A9" s="22" t="s">
        <v>18</v>
      </c>
      <c r="B9" s="13" t="s">
        <v>3</v>
      </c>
      <c r="C9" s="21" t="s">
        <v>41</v>
      </c>
      <c r="D9" s="13" t="s">
        <v>10</v>
      </c>
      <c r="E9" s="13" t="s">
        <v>9</v>
      </c>
      <c r="F9" s="13" t="s">
        <v>9</v>
      </c>
      <c r="G9" s="10">
        <v>20041.25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52">
        <v>5155.05</v>
      </c>
      <c r="O9" s="9">
        <f t="shared" si="0"/>
        <v>14886.2</v>
      </c>
    </row>
    <row r="10" spans="1:15" ht="51" customHeight="1" x14ac:dyDescent="0.25">
      <c r="A10" s="41" t="s">
        <v>37</v>
      </c>
      <c r="B10" s="40" t="s">
        <v>40</v>
      </c>
      <c r="C10" s="42" t="s">
        <v>11</v>
      </c>
      <c r="D10" s="31" t="s">
        <v>10</v>
      </c>
      <c r="E10" s="30" t="s">
        <v>9</v>
      </c>
      <c r="F10" s="28" t="s">
        <v>9</v>
      </c>
      <c r="G10" s="39">
        <v>5000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904.4</v>
      </c>
      <c r="O10" s="36">
        <f t="shared" si="0"/>
        <v>4095.6</v>
      </c>
    </row>
    <row r="11" spans="1:15" ht="51" customHeight="1" x14ac:dyDescent="0.25">
      <c r="A11" s="49" t="s">
        <v>52</v>
      </c>
      <c r="B11" s="49" t="s">
        <v>53</v>
      </c>
      <c r="C11" s="35" t="s">
        <v>13</v>
      </c>
      <c r="D11" s="49" t="s">
        <v>10</v>
      </c>
      <c r="E11" s="49" t="s">
        <v>9</v>
      </c>
      <c r="F11" s="49" t="s">
        <v>9</v>
      </c>
      <c r="G11" s="12">
        <v>11018.18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2761.22</v>
      </c>
      <c r="O11" s="9">
        <f t="shared" si="0"/>
        <v>8256.9600000000009</v>
      </c>
    </row>
    <row r="12" spans="1:15" ht="43.5" customHeight="1" x14ac:dyDescent="0.25">
      <c r="A12" s="49" t="s">
        <v>48</v>
      </c>
      <c r="B12" s="48" t="s">
        <v>5</v>
      </c>
      <c r="C12" s="15" t="s">
        <v>11</v>
      </c>
      <c r="D12" s="13" t="s">
        <v>10</v>
      </c>
      <c r="E12" s="13" t="s">
        <v>9</v>
      </c>
      <c r="F12" s="13" t="s">
        <v>9</v>
      </c>
      <c r="G12" s="12">
        <v>2500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29">
        <v>238.02</v>
      </c>
      <c r="O12" s="9">
        <f t="shared" si="0"/>
        <v>2261.98</v>
      </c>
    </row>
    <row r="13" spans="1:15" s="55" customFormat="1" ht="51.75" customHeight="1" x14ac:dyDescent="0.25">
      <c r="A13" s="37" t="s">
        <v>45</v>
      </c>
      <c r="B13" s="37" t="s">
        <v>1</v>
      </c>
      <c r="C13" s="53" t="s">
        <v>13</v>
      </c>
      <c r="D13" s="17" t="s">
        <v>10</v>
      </c>
      <c r="E13" s="54" t="s">
        <v>9</v>
      </c>
      <c r="F13" s="54" t="s">
        <v>9</v>
      </c>
      <c r="G13" s="24">
        <v>3100</v>
      </c>
      <c r="H13" s="24">
        <v>85.04</v>
      </c>
      <c r="I13" s="24">
        <v>425.19</v>
      </c>
      <c r="J13" s="24">
        <v>0</v>
      </c>
      <c r="K13" s="24">
        <v>0</v>
      </c>
      <c r="L13" s="24">
        <v>0</v>
      </c>
      <c r="M13" s="24">
        <v>0</v>
      </c>
      <c r="N13" s="24">
        <v>477.62</v>
      </c>
      <c r="O13" s="36">
        <f t="shared" si="0"/>
        <v>3132.61</v>
      </c>
    </row>
    <row r="14" spans="1:15" ht="40.5" customHeight="1" x14ac:dyDescent="0.25">
      <c r="A14" s="13" t="s">
        <v>17</v>
      </c>
      <c r="B14" s="13" t="s">
        <v>0</v>
      </c>
      <c r="C14" s="15" t="s">
        <v>11</v>
      </c>
      <c r="D14" s="13" t="s">
        <v>10</v>
      </c>
      <c r="E14" s="13" t="s">
        <v>9</v>
      </c>
      <c r="F14" s="13" t="s">
        <v>9</v>
      </c>
      <c r="G14" s="10">
        <v>5000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776.43</v>
      </c>
      <c r="O14" s="9">
        <f t="shared" si="0"/>
        <v>4223.57</v>
      </c>
    </row>
    <row r="15" spans="1:15" ht="40.5" customHeight="1" x14ac:dyDescent="0.25">
      <c r="A15" s="13" t="s">
        <v>16</v>
      </c>
      <c r="B15" s="13" t="s">
        <v>5</v>
      </c>
      <c r="C15" s="15" t="s">
        <v>11</v>
      </c>
      <c r="D15" s="13" t="s">
        <v>10</v>
      </c>
      <c r="E15" s="13" t="s">
        <v>9</v>
      </c>
      <c r="F15" s="13" t="s">
        <v>9</v>
      </c>
      <c r="G15" s="10">
        <v>2500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238.02</v>
      </c>
      <c r="O15" s="9">
        <f t="shared" si="0"/>
        <v>2261.98</v>
      </c>
    </row>
    <row r="16" spans="1:15" ht="53.25" customHeight="1" x14ac:dyDescent="0.25">
      <c r="A16" s="13" t="s">
        <v>51</v>
      </c>
      <c r="B16" s="13" t="s">
        <v>49</v>
      </c>
      <c r="C16" s="15" t="s">
        <v>11</v>
      </c>
      <c r="D16" s="13" t="s">
        <v>50</v>
      </c>
      <c r="E16" s="13" t="s">
        <v>9</v>
      </c>
      <c r="F16" s="13" t="s">
        <v>9</v>
      </c>
      <c r="G16" s="10">
        <v>570.47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42.78</v>
      </c>
      <c r="O16" s="9">
        <f t="shared" si="0"/>
        <v>527.69000000000005</v>
      </c>
    </row>
    <row r="17" spans="1:15" s="60" customFormat="1" ht="79.5" customHeight="1" x14ac:dyDescent="0.25">
      <c r="A17" s="57" t="s">
        <v>55</v>
      </c>
      <c r="B17" s="61" t="s">
        <v>5</v>
      </c>
      <c r="C17" s="35" t="s">
        <v>13</v>
      </c>
      <c r="D17" s="56" t="s">
        <v>10</v>
      </c>
      <c r="E17" s="57" t="s">
        <v>9</v>
      </c>
      <c r="F17" s="57" t="s">
        <v>9</v>
      </c>
      <c r="G17" s="59">
        <v>2500</v>
      </c>
      <c r="H17" s="16">
        <v>1040.81</v>
      </c>
      <c r="I17" s="59">
        <v>242.05</v>
      </c>
      <c r="J17" s="59">
        <v>0</v>
      </c>
      <c r="K17" s="59">
        <v>0</v>
      </c>
      <c r="L17" s="59">
        <v>0</v>
      </c>
      <c r="M17" s="59">
        <v>0</v>
      </c>
      <c r="N17" s="59">
        <v>495.1</v>
      </c>
      <c r="O17" s="58">
        <f t="shared" ref="O17" si="2">G17+H17+I17+J17+K17+L17+M17-N17</f>
        <v>3287.76</v>
      </c>
    </row>
    <row r="18" spans="1:15" ht="79.5" customHeight="1" x14ac:dyDescent="0.25">
      <c r="A18" s="18" t="s">
        <v>15</v>
      </c>
      <c r="B18" s="18" t="s">
        <v>4</v>
      </c>
      <c r="C18" s="20" t="s">
        <v>14</v>
      </c>
      <c r="D18" s="31" t="s">
        <v>10</v>
      </c>
      <c r="E18" s="30" t="s">
        <v>9</v>
      </c>
      <c r="F18" s="30" t="s">
        <v>9</v>
      </c>
      <c r="G18" s="23">
        <v>15500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3906.21</v>
      </c>
      <c r="O18" s="36">
        <f t="shared" si="0"/>
        <v>11593.79</v>
      </c>
    </row>
    <row r="19" spans="1:15" ht="53.25" customHeight="1" x14ac:dyDescent="0.25">
      <c r="A19" s="13" t="s">
        <v>12</v>
      </c>
      <c r="B19" s="13" t="s">
        <v>54</v>
      </c>
      <c r="C19" s="35" t="s">
        <v>11</v>
      </c>
      <c r="D19" s="13" t="s">
        <v>10</v>
      </c>
      <c r="E19" s="13" t="s">
        <v>9</v>
      </c>
      <c r="F19" s="13" t="s">
        <v>9</v>
      </c>
      <c r="G19" s="10">
        <v>10000</v>
      </c>
      <c r="H19" s="11">
        <v>0</v>
      </c>
      <c r="I19" s="11">
        <v>0</v>
      </c>
      <c r="J19" s="11">
        <v>0</v>
      </c>
      <c r="K19" s="11">
        <v>0</v>
      </c>
      <c r="L19" s="10">
        <v>0</v>
      </c>
      <c r="M19" s="10">
        <v>0</v>
      </c>
      <c r="N19" s="10">
        <v>2376.94</v>
      </c>
      <c r="O19" s="9">
        <f t="shared" si="0"/>
        <v>7623.0599999999995</v>
      </c>
    </row>
    <row r="20" spans="1:15" ht="55.5" customHeight="1" x14ac:dyDescent="0.25">
      <c r="A20" s="37" t="s">
        <v>44</v>
      </c>
      <c r="B20" s="37" t="s">
        <v>36</v>
      </c>
      <c r="C20" s="42" t="s">
        <v>11</v>
      </c>
      <c r="D20" s="37" t="s">
        <v>10</v>
      </c>
      <c r="E20" s="37" t="s">
        <v>9</v>
      </c>
      <c r="F20" s="37" t="s">
        <v>9</v>
      </c>
      <c r="G20" s="24">
        <v>5000</v>
      </c>
      <c r="H20" s="27">
        <v>0</v>
      </c>
      <c r="I20" s="27">
        <v>0</v>
      </c>
      <c r="J20" s="27">
        <v>0</v>
      </c>
      <c r="K20" s="27">
        <v>0</v>
      </c>
      <c r="L20" s="24">
        <v>0</v>
      </c>
      <c r="M20" s="24">
        <v>0</v>
      </c>
      <c r="N20" s="24">
        <v>861.74</v>
      </c>
      <c r="O20" s="36">
        <f t="shared" si="0"/>
        <v>4138.26</v>
      </c>
    </row>
    <row r="21" spans="1:15" ht="25.5" customHeight="1" x14ac:dyDescent="0.25">
      <c r="A21" s="66" t="s">
        <v>57</v>
      </c>
      <c r="B21" s="66"/>
      <c r="C21" s="66"/>
      <c r="D21" s="66"/>
      <c r="E21" s="66"/>
      <c r="F21" s="66"/>
      <c r="G21" s="5">
        <f>SUM(G3:G20)</f>
        <v>116401.9</v>
      </c>
      <c r="H21" s="8">
        <f>SUM(H3:H20)</f>
        <v>2209.34</v>
      </c>
      <c r="I21" s="8">
        <f>SUM(I13:I20)</f>
        <v>667.24</v>
      </c>
      <c r="J21" s="7">
        <f>SUM(J13:J20)</f>
        <v>0</v>
      </c>
      <c r="K21" s="6">
        <f>SUM(K13:K20)</f>
        <v>0</v>
      </c>
      <c r="L21" s="5">
        <f>SUM(L13:L20)</f>
        <v>0</v>
      </c>
      <c r="M21" s="5">
        <f>SUM(M13:M20)</f>
        <v>0</v>
      </c>
      <c r="N21" s="5">
        <f>SUM(N3:N20)</f>
        <v>24763.199999999997</v>
      </c>
      <c r="O21" s="5">
        <f>SUM(O3:O20)</f>
        <v>94932.719999999987</v>
      </c>
    </row>
    <row r="22" spans="1:15" x14ac:dyDescent="0.25"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3"/>
    </row>
    <row r="23" spans="1:15" x14ac:dyDescent="0.25"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3"/>
    </row>
    <row r="24" spans="1:15" x14ac:dyDescent="0.25"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3"/>
    </row>
    <row r="25" spans="1:15" x14ac:dyDescent="0.25">
      <c r="A25" t="s">
        <v>8</v>
      </c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25">
      <c r="G26" s="2"/>
      <c r="H26" s="2"/>
      <c r="I26" s="2"/>
      <c r="J26" s="2"/>
      <c r="K26" s="2"/>
      <c r="L26" s="2"/>
      <c r="M26" s="2"/>
      <c r="N26" s="2"/>
      <c r="O26" s="3"/>
    </row>
    <row r="27" spans="1:15" x14ac:dyDescent="0.25">
      <c r="A27" s="4" t="s">
        <v>7</v>
      </c>
      <c r="B27" s="4" t="s">
        <v>6</v>
      </c>
      <c r="O27" s="3"/>
    </row>
    <row r="28" spans="1:15" x14ac:dyDescent="0.25">
      <c r="A28" s="1" t="s">
        <v>43</v>
      </c>
      <c r="B28" s="1">
        <v>1</v>
      </c>
    </row>
    <row r="29" spans="1:15" x14ac:dyDescent="0.25">
      <c r="A29" s="1" t="s">
        <v>40</v>
      </c>
      <c r="B29" s="1">
        <v>1</v>
      </c>
    </row>
    <row r="30" spans="1:15" x14ac:dyDescent="0.25">
      <c r="A30" s="1" t="s">
        <v>38</v>
      </c>
      <c r="B30" s="1">
        <v>1</v>
      </c>
    </row>
    <row r="31" spans="1:15" x14ac:dyDescent="0.25">
      <c r="A31" s="1" t="s">
        <v>36</v>
      </c>
      <c r="B31" s="1">
        <v>1</v>
      </c>
    </row>
    <row r="32" spans="1:15" x14ac:dyDescent="0.25">
      <c r="A32" s="47" t="s">
        <v>5</v>
      </c>
      <c r="B32" s="1">
        <v>3</v>
      </c>
    </row>
    <row r="33" spans="1:2" x14ac:dyDescent="0.25">
      <c r="A33" s="1" t="s">
        <v>4</v>
      </c>
      <c r="B33" s="1">
        <v>1</v>
      </c>
    </row>
    <row r="34" spans="1:2" x14ac:dyDescent="0.25">
      <c r="A34" s="1" t="s">
        <v>3</v>
      </c>
      <c r="B34" s="1">
        <v>1</v>
      </c>
    </row>
    <row r="35" spans="1:2" x14ac:dyDescent="0.25">
      <c r="A35" s="1" t="s">
        <v>53</v>
      </c>
      <c r="B35" s="1">
        <v>1</v>
      </c>
    </row>
    <row r="36" spans="1:2" x14ac:dyDescent="0.25">
      <c r="A36" s="25" t="s">
        <v>2</v>
      </c>
      <c r="B36" s="1">
        <v>1</v>
      </c>
    </row>
    <row r="37" spans="1:2" x14ac:dyDescent="0.25">
      <c r="A37" s="25" t="s">
        <v>49</v>
      </c>
      <c r="B37" s="1">
        <v>1</v>
      </c>
    </row>
    <row r="38" spans="1:2" x14ac:dyDescent="0.25">
      <c r="A38" s="1" t="s">
        <v>35</v>
      </c>
      <c r="B38" s="1">
        <v>1</v>
      </c>
    </row>
    <row r="39" spans="1:2" x14ac:dyDescent="0.25">
      <c r="A39" s="1" t="s">
        <v>1</v>
      </c>
      <c r="B39" s="1">
        <v>5</v>
      </c>
    </row>
    <row r="40" spans="1:2" x14ac:dyDescent="0.25">
      <c r="B40" s="1"/>
    </row>
  </sheetData>
  <autoFilter ref="A2:O21"/>
  <mergeCells count="2">
    <mergeCell ref="A1:O1"/>
    <mergeCell ref="A21:F21"/>
  </mergeCells>
  <pageMargins left="0.25" right="0.25" top="0.75" bottom="0.75" header="0.3" footer="0.3"/>
  <pageSetup paperSize="5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Karen Barbosa de Paula Martins</cp:lastModifiedBy>
  <cp:lastPrinted>2022-01-25T16:50:48Z</cp:lastPrinted>
  <dcterms:created xsi:type="dcterms:W3CDTF">2021-08-27T13:31:04Z</dcterms:created>
  <dcterms:modified xsi:type="dcterms:W3CDTF">2022-07-04T14:37:21Z</dcterms:modified>
</cp:coreProperties>
</file>