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rindade\Goias Telecom\Diretoria\SITE NOVO\Acesso a informação\12.PESSOAL GT\1.Empregados ativos\2021\"/>
    </mc:Choice>
  </mc:AlternateContent>
  <bookViews>
    <workbookView xWindow="-120" yWindow="-120" windowWidth="20736" windowHeight="11160" activeTab="1"/>
  </bookViews>
  <sheets>
    <sheet name="Planilha12" sheetId="12" r:id="rId1"/>
    <sheet name="AGOSTO 2021" sheetId="14" r:id="rId2"/>
  </sheets>
  <definedNames>
    <definedName name="_xlnm._FilterDatabase" localSheetId="1" hidden="1">'AGOSTO 2021'!$A$2:$Q$2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4" l="1"/>
  <c r="Q4" i="14"/>
  <c r="Q5" i="14"/>
  <c r="Q6" i="14"/>
  <c r="Q7" i="14"/>
  <c r="Q8" i="14"/>
  <c r="Q9" i="14"/>
  <c r="Q22" i="14" s="1"/>
  <c r="Q10" i="14"/>
  <c r="Q11" i="14"/>
  <c r="Q12" i="14"/>
  <c r="Q13" i="14"/>
  <c r="Q14" i="14"/>
  <c r="Q15" i="14"/>
  <c r="Q16" i="14"/>
  <c r="Q17" i="14"/>
  <c r="Q18" i="14"/>
  <c r="Q19" i="14"/>
  <c r="Q20" i="14"/>
  <c r="Q21" i="14"/>
  <c r="I22" i="14"/>
  <c r="J22" i="14"/>
  <c r="K22" i="14"/>
  <c r="L22" i="14"/>
  <c r="M22" i="14"/>
  <c r="N22" i="14"/>
  <c r="O22" i="14"/>
  <c r="P22" i="14"/>
</calcChain>
</file>

<file path=xl/sharedStrings.xml><?xml version="1.0" encoding="utf-8"?>
<sst xmlns="http://schemas.openxmlformats.org/spreadsheetml/2006/main" count="187" uniqueCount="78">
  <si>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</si>
  <si>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</si>
  <si>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</si>
  <si>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</si>
  <si>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</si>
  <si>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</si>
  <si>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</si>
  <si>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</si>
  <si>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</si>
  <si>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</si>
  <si>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</si>
  <si>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</si>
  <si>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Assessor IV</t>
  </si>
  <si>
    <t>Wagner de Oliveira Lamonica</t>
  </si>
  <si>
    <t>Diretoria Comercial e de Operações</t>
  </si>
  <si>
    <t>Thiago Ferreira dos Santos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</si>
  <si>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</si>
  <si>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</si>
  <si>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</si>
  <si>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</si>
  <si>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</si>
  <si>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</si>
  <si>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</si>
  <si>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</si>
  <si>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</si>
  <si>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</si>
  <si>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</si>
  <si>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</si>
  <si>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</si>
  <si>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</si>
  <si>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</si>
  <si>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</si>
  <si>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</si>
  <si>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</si>
  <si>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</si>
  <si>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</si>
  <si>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</si>
  <si>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</si>
  <si>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</si>
  <si>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Assessor III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</si>
  <si>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</si>
  <si>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</si>
  <si>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</si>
  <si>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</si>
  <si>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</si>
  <si>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</si>
  <si>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</si>
  <si>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</si>
  <si>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</si>
  <si>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</si>
  <si>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</si>
  <si>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</si>
  <si>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</si>
  <si>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Karen Barbosa de Paula Martins</t>
  </si>
  <si>
    <t>Danilo Ferreira Barbosa</t>
  </si>
  <si>
    <t>Jovem Aprendiz</t>
  </si>
  <si>
    <t>TOTAL FOLHA DE PAGAMENTO AGOSTO/2021</t>
  </si>
  <si>
    <t>CONTRATO DE TRABALHO</t>
  </si>
  <si>
    <t>Rones de Sousa Cintra Junior</t>
  </si>
  <si>
    <t>FOLHA REFERENTE AO PERIODO DE  01/08/2021 a 31/08/2021</t>
  </si>
  <si>
    <t>CARGA HORÁRIA</t>
  </si>
  <si>
    <t>ADMISSÃO/ INATIVAÇÃO</t>
  </si>
  <si>
    <t>40 horas semanais</t>
  </si>
  <si>
    <t>ADMISSÃO: 11/05/2021</t>
  </si>
  <si>
    <t>ADMISSÃO: 27/01/2020</t>
  </si>
  <si>
    <t>ADMISSÃO: 18/05/2021</t>
  </si>
  <si>
    <t>ADMISSÃO: 03/01/2019</t>
  </si>
  <si>
    <t>ADMISSÃO: 08/02/2021</t>
  </si>
  <si>
    <t>ADMISSÃO: 12/07/2021</t>
  </si>
  <si>
    <t>ADMISSÃO: 19/01/2021</t>
  </si>
  <si>
    <t>ADMISSÃO: 07/01/2021</t>
  </si>
  <si>
    <t>ADMISSÃO: 25/03/2020</t>
  </si>
  <si>
    <t>ADMISSÃO: 10/05/2021</t>
  </si>
  <si>
    <t>ADMISSÃO: 17/05/2021</t>
  </si>
  <si>
    <t>ADMISSÃO:18/03/2021</t>
  </si>
  <si>
    <t>ADMISSÃO: 01/04/2021</t>
  </si>
  <si>
    <t>ADMISSÃO: 01/03/2021</t>
  </si>
  <si>
    <t>ADMISSÃO: 16/08/2021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</si>
</sst>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3" fillId="6" borderId="2" xfId="2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2" borderId="2" xfId="2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6" borderId="2" xfId="2" applyFont="1" applyFill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center"/>
    </xf>
    <xf numFmtId="0" fontId="0" fillId="0" borderId="2" xfId="2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14</xdr:col>
      <xdr:colOff>571501</xdr:colOff>
      <xdr:row>0</xdr:row>
      <xdr:rowOff>31376</xdr:rowOff>
    </xdr:from>
    <xdr:ext cx="1503643" cy="1033183"/>
    <xdr:pic>
      <xdr:nvPicPr>
        <xdr:cNvPr id="3" name="Imagem 2">
          <a:extLst>
            <a:ext uri="{FF2B5EF4-FFF2-40B4-BE49-F238E27FC236}">
              <a16:creationId xmlns:a16="http://schemas.microsoft.com/office/drawing/2014/main" id="{8049085A-9F9B-4ABB-A067-089E122907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6701" y="31376"/>
          <a:ext cx="1503643" cy="10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topLeftCell="A10" zoomScale="70" zoomScaleNormal="70" workbookViewId="0">
      <selection activeCell="D12" sqref="D12:D17"/>
    </sheetView>
  </sheetViews>
  <sheetFormatPr defaultRowHeight="14.4" x14ac:dyDescent="0.3"/>
  <cols>
    <col min="1" max="1" width="70.33203125" bestFit="1" customWidth="1"/>
    <col min="2" max="2" width="35.88671875" bestFit="1" customWidth="1"/>
    <col min="3" max="4" width="35.88671875" customWidth="1"/>
    <col min="5" max="5" width="31" bestFit="1" customWidth="1"/>
    <col min="6" max="6" width="30.109375" bestFit="1" customWidth="1"/>
    <col min="7" max="7" width="21.5546875" bestFit="1" customWidth="1"/>
    <col min="8" max="8" width="24.33203125" bestFit="1" customWidth="1"/>
    <col min="9" max="9" width="23.6640625" bestFit="1" customWidth="1"/>
    <col min="10" max="10" width="23.44140625" bestFit="1" customWidth="1"/>
    <col min="11" max="11" width="23.33203125" bestFit="1" customWidth="1"/>
    <col min="12" max="12" width="29.5546875" bestFit="1" customWidth="1"/>
    <col min="13" max="13" width="20.33203125" bestFit="1" customWidth="1"/>
    <col min="14" max="14" width="15.109375" bestFit="1" customWidth="1"/>
    <col min="15" max="15" width="15.6640625" bestFit="1" customWidth="1"/>
    <col min="16" max="16" width="20.109375" customWidth="1"/>
    <col min="17" max="17" width="19.88671875" customWidth="1"/>
  </cols>
  <sheetData>
    <row r="1" spans="1:17" ht="90" customHeight="1" thickBot="1" x14ac:dyDescent="0.35">
      <c r="A1" s="67" t="s">
        <v>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1:17" ht="15.6" x14ac:dyDescent="0.3">
      <c r="A2" s="50" t="s">
        <v>36</v>
      </c>
      <c r="B2" s="36" t="s">
        <v>35</v>
      </c>
      <c r="C2" s="36" t="s">
        <v>60</v>
      </c>
      <c r="D2" s="36" t="s">
        <v>61</v>
      </c>
      <c r="E2" s="36" t="s">
        <v>34</v>
      </c>
      <c r="F2" s="36" t="s">
        <v>33</v>
      </c>
      <c r="G2" s="36" t="s">
        <v>32</v>
      </c>
      <c r="H2" s="36" t="s">
        <v>31</v>
      </c>
      <c r="I2" s="37" t="s">
        <v>30</v>
      </c>
      <c r="J2" s="36" t="s">
        <v>29</v>
      </c>
      <c r="K2" s="37" t="s">
        <v>28</v>
      </c>
      <c r="L2" s="37" t="s">
        <v>27</v>
      </c>
      <c r="M2" s="36" t="s">
        <v>26</v>
      </c>
      <c r="N2" s="36" t="s">
        <v>24</v>
      </c>
      <c r="O2" s="36" t="s">
        <v>25</v>
      </c>
      <c r="P2" s="36" t="s">
        <v>23</v>
      </c>
      <c r="Q2" s="55" t="s">
        <v>22</v>
      </c>
    </row>
    <row r="3" spans="1:17" ht="50.25" customHeight="1" x14ac:dyDescent="0.3">
      <c r="A3" s="49" t="s">
        <v>52</v>
      </c>
      <c r="B3" s="40" t="s">
        <v>1</v>
      </c>
      <c r="C3" s="40" t="s">
        <v>62</v>
      </c>
      <c r="D3" s="60" t="s">
        <v>63</v>
      </c>
      <c r="E3" s="48" t="s">
        <v>11</v>
      </c>
      <c r="F3" s="18" t="s">
        <v>10</v>
      </c>
      <c r="G3" s="18" t="s">
        <v>9</v>
      </c>
      <c r="H3" s="18" t="s">
        <v>9</v>
      </c>
      <c r="I3" s="27">
        <v>3100</v>
      </c>
      <c r="J3" s="27">
        <v>0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343.17</v>
      </c>
      <c r="Q3" s="39">
        <f t="shared" ref="Q3:Q21" si="0">I3+J3+K3+L3+M3+N3+O3-P3</f>
        <v>2756.83</v>
      </c>
    </row>
    <row r="4" spans="1:17" ht="38.25" customHeight="1" x14ac:dyDescent="0.3">
      <c r="A4" s="35" t="s">
        <v>21</v>
      </c>
      <c r="B4" s="14" t="s">
        <v>1</v>
      </c>
      <c r="C4" s="14" t="s">
        <v>62</v>
      </c>
      <c r="D4" s="61" t="s">
        <v>64</v>
      </c>
      <c r="E4" s="38" t="s">
        <v>14</v>
      </c>
      <c r="F4" s="13" t="s">
        <v>10</v>
      </c>
      <c r="G4" s="14" t="s">
        <v>9</v>
      </c>
      <c r="H4" s="13" t="s">
        <v>9</v>
      </c>
      <c r="I4" s="12">
        <v>3100</v>
      </c>
      <c r="J4" s="12">
        <v>1000</v>
      </c>
      <c r="K4" s="12">
        <v>504.02</v>
      </c>
      <c r="L4" s="12">
        <v>0</v>
      </c>
      <c r="M4" s="12">
        <v>0</v>
      </c>
      <c r="N4" s="12">
        <v>0</v>
      </c>
      <c r="O4" s="12">
        <v>0</v>
      </c>
      <c r="P4" s="12">
        <v>741.39</v>
      </c>
      <c r="Q4" s="9">
        <f t="shared" si="0"/>
        <v>3862.6300000000006</v>
      </c>
    </row>
    <row r="5" spans="1:17" ht="38.25" customHeight="1" x14ac:dyDescent="0.3">
      <c r="A5" s="25" t="s">
        <v>51</v>
      </c>
      <c r="B5" s="13" t="s">
        <v>47</v>
      </c>
      <c r="C5" s="14" t="s">
        <v>62</v>
      </c>
      <c r="D5" s="71" t="s">
        <v>73</v>
      </c>
      <c r="E5" s="38" t="s">
        <v>14</v>
      </c>
      <c r="F5" s="13" t="s">
        <v>10</v>
      </c>
      <c r="G5" s="14" t="s">
        <v>9</v>
      </c>
      <c r="H5" s="13" t="s">
        <v>9</v>
      </c>
      <c r="I5" s="10">
        <v>14000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3473.68</v>
      </c>
      <c r="Q5" s="9">
        <f t="shared" si="0"/>
        <v>10526.32</v>
      </c>
    </row>
    <row r="6" spans="1:17" ht="39.75" customHeight="1" x14ac:dyDescent="0.3">
      <c r="A6" s="25" t="s">
        <v>54</v>
      </c>
      <c r="B6" s="13" t="s">
        <v>47</v>
      </c>
      <c r="C6" s="14" t="s">
        <v>62</v>
      </c>
      <c r="D6" s="72" t="s">
        <v>68</v>
      </c>
      <c r="E6" s="15" t="s">
        <v>11</v>
      </c>
      <c r="F6" s="13" t="s">
        <v>10</v>
      </c>
      <c r="G6" s="14" t="s">
        <v>9</v>
      </c>
      <c r="H6" s="13" t="s">
        <v>9</v>
      </c>
      <c r="I6" s="10">
        <v>14000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3473.68</v>
      </c>
      <c r="Q6" s="9">
        <f t="shared" si="0"/>
        <v>10526.32</v>
      </c>
    </row>
    <row r="7" spans="1:17" ht="54.75" customHeight="1" x14ac:dyDescent="0.3">
      <c r="A7" s="47" t="s">
        <v>42</v>
      </c>
      <c r="B7" s="46" t="s">
        <v>41</v>
      </c>
      <c r="C7" s="46" t="s">
        <v>62</v>
      </c>
      <c r="D7" s="73" t="s">
        <v>74</v>
      </c>
      <c r="E7" s="45" t="s">
        <v>11</v>
      </c>
      <c r="F7" s="19" t="s">
        <v>10</v>
      </c>
      <c r="G7" s="19" t="s">
        <v>9</v>
      </c>
      <c r="H7" s="17" t="s">
        <v>9</v>
      </c>
      <c r="I7" s="29">
        <v>2500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245.79</v>
      </c>
      <c r="Q7" s="39">
        <f t="shared" si="0"/>
        <v>2254.21</v>
      </c>
    </row>
    <row r="8" spans="1:17" ht="36" customHeight="1" x14ac:dyDescent="0.3">
      <c r="A8" s="25" t="s">
        <v>50</v>
      </c>
      <c r="B8" s="13" t="s">
        <v>1</v>
      </c>
      <c r="C8" s="13" t="s">
        <v>62</v>
      </c>
      <c r="D8" s="62" t="s">
        <v>65</v>
      </c>
      <c r="E8" s="38" t="s">
        <v>14</v>
      </c>
      <c r="F8" s="13" t="s">
        <v>10</v>
      </c>
      <c r="G8" s="13" t="s">
        <v>9</v>
      </c>
      <c r="H8" s="13" t="s">
        <v>9</v>
      </c>
      <c r="I8" s="10">
        <v>3100</v>
      </c>
      <c r="J8" s="10">
        <v>0</v>
      </c>
      <c r="K8" s="10">
        <v>504.02</v>
      </c>
      <c r="L8" s="10">
        <v>0</v>
      </c>
      <c r="M8" s="10">
        <v>0</v>
      </c>
      <c r="N8" s="10">
        <v>0</v>
      </c>
      <c r="O8" s="10">
        <v>0</v>
      </c>
      <c r="P8" s="10">
        <v>431.39</v>
      </c>
      <c r="Q8" s="9">
        <f t="shared" si="0"/>
        <v>3172.63</v>
      </c>
    </row>
    <row r="9" spans="1:17" ht="39" customHeight="1" x14ac:dyDescent="0.3">
      <c r="A9" s="35" t="s">
        <v>46</v>
      </c>
      <c r="B9" s="14" t="s">
        <v>2</v>
      </c>
      <c r="C9" s="13" t="s">
        <v>62</v>
      </c>
      <c r="D9" s="74" t="s">
        <v>75</v>
      </c>
      <c r="E9" s="38" t="s">
        <v>14</v>
      </c>
      <c r="F9" s="13" t="s">
        <v>10</v>
      </c>
      <c r="G9" s="14" t="s">
        <v>9</v>
      </c>
      <c r="H9" s="13" t="s">
        <v>9</v>
      </c>
      <c r="I9" s="12">
        <v>6600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1490.82</v>
      </c>
      <c r="Q9" s="9">
        <f t="shared" si="0"/>
        <v>5109.18</v>
      </c>
    </row>
    <row r="10" spans="1:17" ht="27.75" customHeight="1" x14ac:dyDescent="0.3">
      <c r="A10" s="25" t="s">
        <v>20</v>
      </c>
      <c r="B10" s="13" t="s">
        <v>3</v>
      </c>
      <c r="C10" s="13" t="s">
        <v>62</v>
      </c>
      <c r="D10" s="63" t="s">
        <v>66</v>
      </c>
      <c r="E10" s="23" t="s">
        <v>45</v>
      </c>
      <c r="F10" s="13" t="s">
        <v>10</v>
      </c>
      <c r="G10" s="13" t="s">
        <v>9</v>
      </c>
      <c r="H10" s="13" t="s">
        <v>9</v>
      </c>
      <c r="I10" s="10">
        <v>20041.25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5102.92</v>
      </c>
      <c r="Q10" s="9">
        <f t="shared" si="0"/>
        <v>14938.33</v>
      </c>
    </row>
    <row r="11" spans="1:17" ht="43.5" customHeight="1" x14ac:dyDescent="0.3">
      <c r="A11" s="44" t="s">
        <v>40</v>
      </c>
      <c r="B11" s="43" t="s">
        <v>43</v>
      </c>
      <c r="C11" s="43" t="s">
        <v>62</v>
      </c>
      <c r="D11" s="64" t="s">
        <v>67</v>
      </c>
      <c r="E11" s="45" t="s">
        <v>11</v>
      </c>
      <c r="F11" s="34" t="s">
        <v>10</v>
      </c>
      <c r="G11" s="33" t="s">
        <v>9</v>
      </c>
      <c r="H11" s="31" t="s">
        <v>9</v>
      </c>
      <c r="I11" s="42">
        <v>2500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245.79</v>
      </c>
      <c r="Q11" s="39">
        <f t="shared" si="0"/>
        <v>2254.21</v>
      </c>
    </row>
    <row r="12" spans="1:17" ht="43.5" customHeight="1" x14ac:dyDescent="0.3">
      <c r="A12" s="54" t="s">
        <v>53</v>
      </c>
      <c r="B12" s="53" t="s">
        <v>5</v>
      </c>
      <c r="C12" s="53" t="s">
        <v>62</v>
      </c>
      <c r="D12" s="65" t="s">
        <v>68</v>
      </c>
      <c r="E12" s="15" t="s">
        <v>11</v>
      </c>
      <c r="F12" s="13" t="s">
        <v>10</v>
      </c>
      <c r="G12" s="13" t="s">
        <v>9</v>
      </c>
      <c r="H12" s="13" t="s">
        <v>9</v>
      </c>
      <c r="I12" s="52">
        <v>2500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245.79</v>
      </c>
      <c r="Q12" s="9">
        <f t="shared" si="0"/>
        <v>2254.21</v>
      </c>
    </row>
    <row r="13" spans="1:17" ht="41.25" customHeight="1" x14ac:dyDescent="0.3">
      <c r="A13" s="24" t="s">
        <v>44</v>
      </c>
      <c r="B13" s="23" t="s">
        <v>37</v>
      </c>
      <c r="C13" s="53" t="s">
        <v>62</v>
      </c>
      <c r="D13" s="71" t="s">
        <v>76</v>
      </c>
      <c r="E13" s="15" t="s">
        <v>11</v>
      </c>
      <c r="F13" s="13" t="s">
        <v>10</v>
      </c>
      <c r="G13" s="13" t="s">
        <v>9</v>
      </c>
      <c r="H13" s="13" t="s">
        <v>9</v>
      </c>
      <c r="I13" s="22">
        <v>1750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141</v>
      </c>
      <c r="Q13" s="9">
        <f t="shared" si="0"/>
        <v>1609</v>
      </c>
    </row>
    <row r="14" spans="1:17" ht="51.75" customHeight="1" x14ac:dyDescent="0.3">
      <c r="A14" s="40" t="s">
        <v>49</v>
      </c>
      <c r="B14" s="40" t="s">
        <v>1</v>
      </c>
      <c r="C14" s="40" t="s">
        <v>62</v>
      </c>
      <c r="D14" s="75" t="s">
        <v>65</v>
      </c>
      <c r="E14" s="38" t="s">
        <v>14</v>
      </c>
      <c r="F14" s="34" t="s">
        <v>10</v>
      </c>
      <c r="G14" s="33" t="s">
        <v>9</v>
      </c>
      <c r="H14" s="33" t="s">
        <v>9</v>
      </c>
      <c r="I14" s="27">
        <v>3100</v>
      </c>
      <c r="J14" s="27">
        <v>0</v>
      </c>
      <c r="K14" s="27">
        <v>504.02</v>
      </c>
      <c r="L14" s="27">
        <v>0</v>
      </c>
      <c r="M14" s="27">
        <v>0</v>
      </c>
      <c r="N14" s="27">
        <v>0</v>
      </c>
      <c r="O14" s="27">
        <v>0</v>
      </c>
      <c r="P14" s="27">
        <v>488.27</v>
      </c>
      <c r="Q14" s="39">
        <f t="shared" si="0"/>
        <v>3115.75</v>
      </c>
    </row>
    <row r="15" spans="1:17" ht="40.5" customHeight="1" x14ac:dyDescent="0.3">
      <c r="A15" s="13" t="s">
        <v>19</v>
      </c>
      <c r="B15" s="13" t="s">
        <v>0</v>
      </c>
      <c r="C15" s="13" t="s">
        <v>62</v>
      </c>
      <c r="D15" s="63" t="s">
        <v>64</v>
      </c>
      <c r="E15" s="15" t="s">
        <v>11</v>
      </c>
      <c r="F15" s="13" t="s">
        <v>10</v>
      </c>
      <c r="G15" s="13" t="s">
        <v>9</v>
      </c>
      <c r="H15" s="13" t="s">
        <v>9</v>
      </c>
      <c r="I15" s="10">
        <v>5000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788.13</v>
      </c>
      <c r="Q15" s="9">
        <f t="shared" si="0"/>
        <v>4211.87</v>
      </c>
    </row>
    <row r="16" spans="1:17" ht="40.5" customHeight="1" x14ac:dyDescent="0.3">
      <c r="A16" s="13" t="s">
        <v>18</v>
      </c>
      <c r="B16" s="13" t="s">
        <v>5</v>
      </c>
      <c r="C16" s="13" t="s">
        <v>62</v>
      </c>
      <c r="D16" s="63" t="s">
        <v>69</v>
      </c>
      <c r="E16" s="15" t="s">
        <v>11</v>
      </c>
      <c r="F16" s="13" t="s">
        <v>10</v>
      </c>
      <c r="G16" s="13" t="s">
        <v>9</v>
      </c>
      <c r="H16" s="13" t="s">
        <v>9</v>
      </c>
      <c r="I16" s="10">
        <v>833.33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62.49</v>
      </c>
      <c r="Q16" s="9">
        <f t="shared" si="0"/>
        <v>770.84</v>
      </c>
    </row>
    <row r="17" spans="1:17" ht="53.25" customHeight="1" x14ac:dyDescent="0.3">
      <c r="A17" s="13" t="s">
        <v>58</v>
      </c>
      <c r="B17" s="13" t="s">
        <v>55</v>
      </c>
      <c r="C17" s="57" t="s">
        <v>62</v>
      </c>
      <c r="D17" s="76" t="s">
        <v>77</v>
      </c>
      <c r="E17" s="15" t="s">
        <v>11</v>
      </c>
      <c r="F17" s="13" t="s">
        <v>57</v>
      </c>
      <c r="G17" s="13" t="s">
        <v>9</v>
      </c>
      <c r="H17" s="13" t="s">
        <v>9</v>
      </c>
      <c r="I17" s="10">
        <v>275.55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20.66</v>
      </c>
      <c r="Q17" s="9">
        <f t="shared" si="0"/>
        <v>254.89000000000001</v>
      </c>
    </row>
    <row r="18" spans="1:17" ht="79.5" customHeight="1" x14ac:dyDescent="0.3">
      <c r="A18" s="18" t="s">
        <v>17</v>
      </c>
      <c r="B18" s="18" t="s">
        <v>4</v>
      </c>
      <c r="C18" s="56" t="s">
        <v>62</v>
      </c>
      <c r="D18" s="66" t="s">
        <v>66</v>
      </c>
      <c r="E18" s="20" t="s">
        <v>16</v>
      </c>
      <c r="F18" s="34" t="s">
        <v>10</v>
      </c>
      <c r="G18" s="33" t="s">
        <v>9</v>
      </c>
      <c r="H18" s="33" t="s">
        <v>9</v>
      </c>
      <c r="I18" s="26">
        <v>15500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3854.08</v>
      </c>
      <c r="Q18" s="39">
        <f t="shared" si="0"/>
        <v>11645.92</v>
      </c>
    </row>
    <row r="19" spans="1:17" ht="49.5" customHeight="1" x14ac:dyDescent="0.3">
      <c r="A19" s="13" t="s">
        <v>15</v>
      </c>
      <c r="B19" s="13" t="s">
        <v>12</v>
      </c>
      <c r="C19" s="13" t="s">
        <v>62</v>
      </c>
      <c r="D19" s="62" t="s">
        <v>70</v>
      </c>
      <c r="E19" s="38" t="s">
        <v>14</v>
      </c>
      <c r="F19" s="13" t="s">
        <v>10</v>
      </c>
      <c r="G19" s="13" t="s">
        <v>9</v>
      </c>
      <c r="H19" s="13" t="s">
        <v>9</v>
      </c>
      <c r="I19" s="10">
        <v>5000</v>
      </c>
      <c r="J19" s="10">
        <v>0</v>
      </c>
      <c r="K19" s="10">
        <v>508.09</v>
      </c>
      <c r="L19" s="10">
        <v>0</v>
      </c>
      <c r="M19" s="10">
        <v>0</v>
      </c>
      <c r="N19" s="10">
        <v>0</v>
      </c>
      <c r="O19" s="10">
        <v>0</v>
      </c>
      <c r="P19" s="10">
        <v>1300.24</v>
      </c>
      <c r="Q19" s="9">
        <f t="shared" si="0"/>
        <v>4207.8500000000004</v>
      </c>
    </row>
    <row r="20" spans="1:17" ht="49.5" customHeight="1" x14ac:dyDescent="0.3">
      <c r="A20" s="13" t="s">
        <v>13</v>
      </c>
      <c r="B20" s="13" t="s">
        <v>39</v>
      </c>
      <c r="C20" s="59" t="s">
        <v>62</v>
      </c>
      <c r="D20" s="62" t="s">
        <v>71</v>
      </c>
      <c r="E20" s="38" t="s">
        <v>11</v>
      </c>
      <c r="F20" s="13" t="s">
        <v>10</v>
      </c>
      <c r="G20" s="13" t="s">
        <v>9</v>
      </c>
      <c r="H20" s="13" t="s">
        <v>9</v>
      </c>
      <c r="I20" s="10">
        <v>10000</v>
      </c>
      <c r="J20" s="11">
        <v>0</v>
      </c>
      <c r="K20" s="11">
        <v>0</v>
      </c>
      <c r="L20" s="11">
        <v>0</v>
      </c>
      <c r="M20" s="11">
        <v>0</v>
      </c>
      <c r="N20" s="10">
        <v>0</v>
      </c>
      <c r="O20" s="10">
        <v>0</v>
      </c>
      <c r="P20" s="10">
        <v>2321.54</v>
      </c>
      <c r="Q20" s="9">
        <f t="shared" si="0"/>
        <v>7678.46</v>
      </c>
    </row>
    <row r="21" spans="1:17" ht="42" customHeight="1" x14ac:dyDescent="0.3">
      <c r="A21" s="40" t="s">
        <v>48</v>
      </c>
      <c r="B21" s="40" t="s">
        <v>38</v>
      </c>
      <c r="C21" s="58" t="s">
        <v>62</v>
      </c>
      <c r="D21" s="60" t="s">
        <v>72</v>
      </c>
      <c r="E21" s="45" t="s">
        <v>11</v>
      </c>
      <c r="F21" s="40" t="s">
        <v>10</v>
      </c>
      <c r="G21" s="40" t="s">
        <v>9</v>
      </c>
      <c r="H21" s="40" t="s">
        <v>9</v>
      </c>
      <c r="I21" s="27">
        <v>4000</v>
      </c>
      <c r="J21" s="30">
        <v>0</v>
      </c>
      <c r="K21" s="30">
        <v>0</v>
      </c>
      <c r="L21" s="30">
        <v>0</v>
      </c>
      <c r="M21" s="30">
        <v>0</v>
      </c>
      <c r="N21" s="27">
        <v>0</v>
      </c>
      <c r="O21" s="27">
        <v>0</v>
      </c>
      <c r="P21" s="27">
        <v>566.34</v>
      </c>
      <c r="Q21" s="39">
        <f t="shared" si="0"/>
        <v>3433.66</v>
      </c>
    </row>
    <row r="22" spans="1:17" ht="25.5" customHeight="1" x14ac:dyDescent="0.3">
      <c r="A22" s="70" t="s">
        <v>56</v>
      </c>
      <c r="B22" s="70"/>
      <c r="C22" s="70"/>
      <c r="D22" s="70"/>
      <c r="E22" s="70"/>
      <c r="F22" s="70"/>
      <c r="G22" s="70"/>
      <c r="H22" s="70"/>
      <c r="I22" s="5">
        <f>SUM(I3:I21)</f>
        <v>116900.13</v>
      </c>
      <c r="J22" s="8">
        <f>SUM(J3:J21)</f>
        <v>1000</v>
      </c>
      <c r="K22" s="8">
        <f>SUM(K13:K21)</f>
        <v>1012.1099999999999</v>
      </c>
      <c r="L22" s="7">
        <f>SUM(L13:L21)</f>
        <v>0</v>
      </c>
      <c r="M22" s="6">
        <f>SUM(M13:M21)</f>
        <v>0</v>
      </c>
      <c r="N22" s="5">
        <f>SUM(N13:N21)</f>
        <v>0</v>
      </c>
      <c r="O22" s="5">
        <f>SUM(O13:O21)</f>
        <v>0</v>
      </c>
      <c r="P22" s="5">
        <f>SUM(P3:P21)</f>
        <v>25337.170000000006</v>
      </c>
      <c r="Q22" s="5">
        <f>SUM(Q3:Q21)</f>
        <v>94583.11</v>
      </c>
    </row>
    <row r="23" spans="1:17" x14ac:dyDescent="0.3">
      <c r="B23" s="1"/>
      <c r="C23" s="1"/>
      <c r="D23" s="1"/>
      <c r="E23" s="1"/>
      <c r="F23" s="1"/>
      <c r="G23" s="1"/>
      <c r="H23" s="1"/>
      <c r="I23" s="2"/>
      <c r="J23" s="2"/>
      <c r="K23" s="2"/>
      <c r="L23" s="2"/>
      <c r="M23" s="2"/>
      <c r="N23" s="2"/>
      <c r="O23" s="2"/>
      <c r="P23" s="2"/>
      <c r="Q23" s="3"/>
    </row>
    <row r="24" spans="1:17" x14ac:dyDescent="0.3">
      <c r="B24" s="1"/>
      <c r="C24" s="1"/>
      <c r="D24" s="1"/>
      <c r="E24" s="1"/>
      <c r="F24" s="1"/>
      <c r="G24" s="1"/>
      <c r="H24" s="1"/>
      <c r="I24" s="2"/>
      <c r="J24" s="2"/>
      <c r="K24" s="2"/>
      <c r="L24" s="2"/>
      <c r="M24" s="2"/>
      <c r="N24" s="2"/>
      <c r="O24" s="2"/>
      <c r="P24" s="2"/>
      <c r="Q24" s="3"/>
    </row>
    <row r="25" spans="1:17" x14ac:dyDescent="0.3">
      <c r="B25" s="1"/>
      <c r="C25" s="1"/>
      <c r="D25" s="1"/>
      <c r="E25" s="1"/>
      <c r="F25" s="1"/>
      <c r="G25" s="1"/>
      <c r="H25" s="1"/>
      <c r="I25" s="2"/>
      <c r="J25" s="2"/>
      <c r="K25" s="2"/>
      <c r="L25" s="2"/>
      <c r="M25" s="2"/>
      <c r="N25" s="2"/>
      <c r="O25" s="2"/>
      <c r="P25" s="2"/>
      <c r="Q25" s="3"/>
    </row>
    <row r="26" spans="1:17" x14ac:dyDescent="0.3">
      <c r="A26" t="s">
        <v>8</v>
      </c>
      <c r="I26" s="2"/>
      <c r="J26" s="2"/>
      <c r="K26" s="2"/>
      <c r="L26" s="2"/>
      <c r="M26" s="2"/>
      <c r="N26" s="2"/>
      <c r="O26" s="2"/>
      <c r="P26" s="2"/>
      <c r="Q26" s="3"/>
    </row>
    <row r="27" spans="1:17" x14ac:dyDescent="0.3">
      <c r="I27" s="2"/>
      <c r="J27" s="2"/>
      <c r="K27" s="2"/>
      <c r="L27" s="2"/>
      <c r="M27" s="2"/>
      <c r="N27" s="2"/>
      <c r="O27" s="2"/>
      <c r="P27" s="2"/>
      <c r="Q27" s="3"/>
    </row>
    <row r="28" spans="1:17" x14ac:dyDescent="0.3">
      <c r="A28" s="4" t="s">
        <v>7</v>
      </c>
      <c r="B28" s="4" t="s">
        <v>6</v>
      </c>
      <c r="C28" s="4"/>
      <c r="D28" s="4"/>
      <c r="Q28" s="3"/>
    </row>
    <row r="29" spans="1:17" x14ac:dyDescent="0.3">
      <c r="A29" s="1" t="s">
        <v>47</v>
      </c>
      <c r="B29" s="1">
        <v>2</v>
      </c>
      <c r="C29" s="1"/>
      <c r="D29" s="1"/>
    </row>
    <row r="30" spans="1:17" x14ac:dyDescent="0.3">
      <c r="A30" s="1" t="s">
        <v>39</v>
      </c>
      <c r="B30" s="1">
        <v>1</v>
      </c>
      <c r="C30" s="1"/>
      <c r="D30" s="1"/>
    </row>
    <row r="31" spans="1:17" x14ac:dyDescent="0.3">
      <c r="A31" s="1" t="s">
        <v>12</v>
      </c>
      <c r="B31" s="1">
        <v>1</v>
      </c>
      <c r="C31" s="1"/>
      <c r="D31" s="1"/>
    </row>
    <row r="32" spans="1:17" x14ac:dyDescent="0.3">
      <c r="A32" s="1" t="s">
        <v>43</v>
      </c>
      <c r="B32" s="1">
        <v>1</v>
      </c>
      <c r="C32" s="1"/>
      <c r="D32" s="1"/>
    </row>
    <row r="33" spans="1:4" x14ac:dyDescent="0.3">
      <c r="A33" s="1" t="s">
        <v>41</v>
      </c>
      <c r="B33" s="1">
        <v>1</v>
      </c>
      <c r="C33" s="1"/>
      <c r="D33" s="1"/>
    </row>
    <row r="34" spans="1:4" x14ac:dyDescent="0.3">
      <c r="A34" s="1" t="s">
        <v>38</v>
      </c>
      <c r="B34" s="1">
        <v>1</v>
      </c>
      <c r="C34" s="1"/>
      <c r="D34" s="1"/>
    </row>
    <row r="35" spans="1:4" x14ac:dyDescent="0.3">
      <c r="A35" s="51" t="s">
        <v>5</v>
      </c>
      <c r="B35" s="1">
        <v>2</v>
      </c>
      <c r="C35" s="1"/>
      <c r="D35" s="1"/>
    </row>
    <row r="36" spans="1:4" x14ac:dyDescent="0.3">
      <c r="A36" s="1" t="s">
        <v>4</v>
      </c>
      <c r="B36" s="1">
        <v>1</v>
      </c>
      <c r="C36" s="1"/>
      <c r="D36" s="1"/>
    </row>
    <row r="37" spans="1:4" x14ac:dyDescent="0.3">
      <c r="A37" s="1" t="s">
        <v>3</v>
      </c>
      <c r="B37" s="1">
        <v>1</v>
      </c>
      <c r="C37" s="1"/>
      <c r="D37" s="1"/>
    </row>
    <row r="38" spans="1:4" x14ac:dyDescent="0.3">
      <c r="A38" s="28" t="s">
        <v>2</v>
      </c>
      <c r="B38" s="1">
        <v>1</v>
      </c>
      <c r="C38" s="1"/>
      <c r="D38" s="1"/>
    </row>
    <row r="39" spans="1:4" x14ac:dyDescent="0.3">
      <c r="A39" s="28" t="s">
        <v>55</v>
      </c>
      <c r="B39" s="1">
        <v>1</v>
      </c>
      <c r="C39" s="1"/>
      <c r="D39" s="1"/>
    </row>
    <row r="40" spans="1:4" x14ac:dyDescent="0.3">
      <c r="A40" s="1" t="s">
        <v>37</v>
      </c>
      <c r="B40" s="1">
        <v>1</v>
      </c>
      <c r="C40" s="1"/>
      <c r="D40" s="1"/>
    </row>
    <row r="41" spans="1:4" x14ac:dyDescent="0.3">
      <c r="A41" s="1" t="s">
        <v>1</v>
      </c>
      <c r="B41" s="1">
        <v>5</v>
      </c>
      <c r="C41" s="1"/>
      <c r="D41" s="1"/>
    </row>
    <row r="42" spans="1:4" x14ac:dyDescent="0.3">
      <c r="B42" s="1"/>
      <c r="C42" s="1"/>
      <c r="D42" s="1"/>
    </row>
  </sheetData>
  <autoFilter ref="A2:Q2"/>
  <mergeCells count="2">
    <mergeCell ref="A1:Q1"/>
    <mergeCell ref="A22:H22"/>
  </mergeCells>
  <pageMargins left="0.25" right="0.25" top="0.75" bottom="0.75" header="0.3" footer="0.3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Planilha12</vt:lpstr>
      <vt:lpstr>AGOSTO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tecnica</cp:lastModifiedBy>
  <cp:lastPrinted>2023-08-01T13:40:23Z</cp:lastPrinted>
  <dcterms:created xsi:type="dcterms:W3CDTF">2021-08-27T13:31:04Z</dcterms:created>
  <dcterms:modified xsi:type="dcterms:W3CDTF">2023-08-01T13:51:46Z</dcterms:modified>
</cp:coreProperties>
</file>