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rindade\Goias Telecom\Diretoria\SITE NOVO\Acesso a informação\12.PESSOAL GT\1.Empregados ativos\2021\"/>
    </mc:Choice>
  </mc:AlternateContent>
  <bookViews>
    <workbookView xWindow="-108" yWindow="-108" windowWidth="23256" windowHeight="12576"/>
  </bookViews>
  <sheets>
    <sheet name="ABRIL 2021" sheetId="7" r:id="rId1"/>
  </sheets>
  <definedNames>
    <definedName name="_xlnm._FilterDatabase" localSheetId="0" hidden="1">'ABRIL 2021'!$A$2:$Q$2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7" l="1"/>
  <c r="Q4" i="7"/>
  <c r="Q5" i="7"/>
  <c r="Q6" i="7"/>
  <c r="Q7" i="7"/>
  <c r="Q8" i="7"/>
  <c r="Q14" i="7" s="1"/>
  <c r="Q9" i="7"/>
  <c r="Q10" i="7"/>
  <c r="Q11" i="7"/>
  <c r="Q12" i="7"/>
  <c r="Q13" i="7"/>
  <c r="I14" i="7"/>
  <c r="J14" i="7"/>
  <c r="K14" i="7"/>
  <c r="L14" i="7"/>
  <c r="M14" i="7"/>
  <c r="N14" i="7"/>
  <c r="O14" i="7"/>
  <c r="P14" i="7"/>
</calcChain>
</file>

<file path=xl/sharedStrings.xml><?xml version="1.0" encoding="utf-8"?>
<sst xmlns="http://schemas.openxmlformats.org/spreadsheetml/2006/main" count="120" uniqueCount="60">
  <si>
    <t>Supervisora</t>
  </si>
  <si>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</si>
  <si>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</si>
  <si>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</si>
  <si>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</si>
  <si>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</si>
  <si>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</si>
  <si>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</si>
  <si>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</si>
  <si>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</si>
  <si>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</si>
  <si>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</si>
  <si>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Assessor IV</t>
  </si>
  <si>
    <t>Wagner de Oliveira Lamonica</t>
  </si>
  <si>
    <t>Diretoria Comercial e de Operações</t>
  </si>
  <si>
    <t>Thiago Ferreira dos Santos</t>
  </si>
  <si>
    <t>Diretoria Comercial e de Operações/Diretoria de Gestão, Finanças e Relação com Investidores</t>
  </si>
  <si>
    <t>Sandro Gomes Batista</t>
  </si>
  <si>
    <t>Nélio dos Santos Pereira Junior</t>
  </si>
  <si>
    <t>Michelle Karine Muta Cristo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</si>
  <si>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</si>
  <si>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</si>
  <si>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</si>
  <si>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</si>
  <si>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</si>
  <si>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</si>
  <si>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</si>
  <si>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</si>
  <si>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</si>
  <si>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</si>
  <si>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</si>
  <si>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</si>
  <si>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</si>
  <si>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</si>
  <si>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</si>
  <si>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</si>
  <si>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</si>
  <si>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Recepcionista</t>
  </si>
  <si>
    <t>Assessor III</t>
  </si>
  <si>
    <t>Jéssica Lomazzi Guimarães</t>
  </si>
  <si>
    <t>Auxiliar Financeiro</t>
  </si>
  <si>
    <t>Douglas Felipe Silva Guimarães</t>
  </si>
  <si>
    <t>Assistente Jurídico</t>
  </si>
  <si>
    <t>TOTAL FOLHA DE PAGAMENTO ABRIL/2021</t>
  </si>
  <si>
    <t>Kelly Borges Jardim</t>
  </si>
  <si>
    <t>Presidente</t>
  </si>
  <si>
    <t>Gustavo Carrijo Tiago</t>
  </si>
  <si>
    <t>FOLHA REFERENTE AO PERIODO DE  01/04/2021 a 30/04/2021</t>
  </si>
  <si>
    <t>CARGA HORÁRIA</t>
  </si>
  <si>
    <t>40 horas semanais</t>
  </si>
  <si>
    <t>ADMISSÃO/ INATIVAÇÃO</t>
  </si>
  <si>
    <t>ADMISSÃO: 27/01/2020</t>
  </si>
  <si>
    <t>ADMISSÃO: 03/01/2019</t>
  </si>
  <si>
    <t>ADMISSÃO: 08/02/2021</t>
  </si>
  <si>
    <t>ADMISSÃO: 19/01/2021</t>
  </si>
  <si>
    <t>ADMISSÃO: 07/01/2021</t>
  </si>
  <si>
    <t>ADMISSÃO: 25/03/2020</t>
  </si>
  <si>
    <t>ADMISSÃO:18/03/2021</t>
  </si>
  <si>
    <t>ADMISSÃO: 01/04/2021</t>
  </si>
  <si>
    <t>ADMISSÃO: 01/03/2021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</si>
</sst>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0" fontId="2" fillId="2" borderId="5" xfId="2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0" fontId="2" fillId="2" borderId="6" xfId="2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4" borderId="2" xfId="0" applyNumberFormat="1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2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44" fontId="6" fillId="5" borderId="2" xfId="1" applyFont="1" applyFill="1" applyBorder="1" applyAlignment="1">
      <alignment horizontal="center" vertical="center"/>
    </xf>
    <xf numFmtId="44" fontId="3" fillId="5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44" fontId="2" fillId="4" borderId="3" xfId="1" applyFont="1" applyFill="1" applyBorder="1" applyAlignment="1">
      <alignment horizontal="center" vertical="center"/>
    </xf>
    <xf numFmtId="0" fontId="2" fillId="2" borderId="2" xfId="2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4" xfId="2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36059" cy="918882"/>
    <xdr:pic>
      <xdr:nvPicPr>
        <xdr:cNvPr id="2" name="Imagem 1">
          <a:extLst>
            <a:ext uri="{FF2B5EF4-FFF2-40B4-BE49-F238E27FC236}">
              <a16:creationId xmlns:a16="http://schemas.microsoft.com/office/drawing/2014/main" id="{22CAA662-F18F-4710-81D7-36638E3F66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6059" cy="91888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369794</xdr:colOff>
      <xdr:row>0</xdr:row>
      <xdr:rowOff>25549</xdr:rowOff>
    </xdr:from>
    <xdr:ext cx="1582645" cy="893333"/>
    <xdr:pic>
      <xdr:nvPicPr>
        <xdr:cNvPr id="3" name="Imagem 2">
          <a:extLst>
            <a:ext uri="{FF2B5EF4-FFF2-40B4-BE49-F238E27FC236}">
              <a16:creationId xmlns:a16="http://schemas.microsoft.com/office/drawing/2014/main" id="{42F19EAE-D3EF-447D-BC7F-7BA08069C4B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4594" y="25549"/>
          <a:ext cx="1582645" cy="89333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A7" zoomScale="85" zoomScaleNormal="85" workbookViewId="0">
      <selection sqref="A1:Q28"/>
    </sheetView>
  </sheetViews>
  <sheetFormatPr defaultRowHeight="14.4" x14ac:dyDescent="0.3"/>
  <cols>
    <col min="1" max="1" width="57.21875" bestFit="1" customWidth="1"/>
    <col min="2" max="2" width="27.44140625" bestFit="1" customWidth="1"/>
    <col min="3" max="3" width="27.44140625" customWidth="1"/>
    <col min="4" max="4" width="27.44140625" style="49" customWidth="1"/>
    <col min="5" max="5" width="28.6640625" customWidth="1"/>
    <col min="6" max="6" width="23" bestFit="1" customWidth="1"/>
    <col min="7" max="7" width="19.33203125" bestFit="1" customWidth="1"/>
    <col min="8" max="8" width="22.109375" bestFit="1" customWidth="1"/>
    <col min="9" max="9" width="21.44140625" bestFit="1" customWidth="1"/>
    <col min="10" max="10" width="21.33203125" bestFit="1" customWidth="1"/>
    <col min="11" max="11" width="13.33203125" bestFit="1" customWidth="1"/>
    <col min="12" max="12" width="16.88671875" bestFit="1" customWidth="1"/>
    <col min="13" max="13" width="18.33203125" bestFit="1" customWidth="1"/>
    <col min="14" max="14" width="13.5546875" bestFit="1" customWidth="1"/>
    <col min="15" max="15" width="12.77734375" bestFit="1" customWidth="1"/>
    <col min="16" max="16" width="17.77734375" bestFit="1" customWidth="1"/>
    <col min="17" max="17" width="19.109375" bestFit="1" customWidth="1"/>
  </cols>
  <sheetData>
    <row r="1" spans="1:17" ht="78.75" customHeight="1" thickBot="1" x14ac:dyDescent="0.35">
      <c r="A1" s="51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32.25" customHeight="1" x14ac:dyDescent="0.3">
      <c r="A2" s="37" t="s">
        <v>36</v>
      </c>
      <c r="B2" s="35" t="s">
        <v>35</v>
      </c>
      <c r="C2" s="35" t="s">
        <v>48</v>
      </c>
      <c r="D2" s="35" t="s">
        <v>50</v>
      </c>
      <c r="E2" s="35" t="s">
        <v>34</v>
      </c>
      <c r="F2" s="35" t="s">
        <v>33</v>
      </c>
      <c r="G2" s="35" t="s">
        <v>32</v>
      </c>
      <c r="H2" s="35" t="s">
        <v>31</v>
      </c>
      <c r="I2" s="36" t="s">
        <v>30</v>
      </c>
      <c r="J2" s="35" t="s">
        <v>29</v>
      </c>
      <c r="K2" s="36" t="s">
        <v>28</v>
      </c>
      <c r="L2" s="36" t="s">
        <v>27</v>
      </c>
      <c r="M2" s="35" t="s">
        <v>26</v>
      </c>
      <c r="N2" s="35" t="s">
        <v>25</v>
      </c>
      <c r="O2" s="35" t="s">
        <v>24</v>
      </c>
      <c r="P2" s="35" t="s">
        <v>23</v>
      </c>
      <c r="Q2" s="34" t="s">
        <v>22</v>
      </c>
    </row>
    <row r="3" spans="1:17" ht="37.5" customHeight="1" x14ac:dyDescent="0.3">
      <c r="A3" s="25" t="s">
        <v>21</v>
      </c>
      <c r="B3" s="15" t="s">
        <v>1</v>
      </c>
      <c r="C3" s="15" t="s">
        <v>49</v>
      </c>
      <c r="D3" s="43" t="s">
        <v>51</v>
      </c>
      <c r="E3" s="17" t="s">
        <v>14</v>
      </c>
      <c r="F3" s="15" t="s">
        <v>10</v>
      </c>
      <c r="G3" s="15" t="s">
        <v>9</v>
      </c>
      <c r="H3" s="15" t="s">
        <v>9</v>
      </c>
      <c r="I3" s="24">
        <v>3100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343.17</v>
      </c>
      <c r="Q3" s="12">
        <f t="shared" ref="Q3:Q13" si="0">(I3+J3+K3+L3+M3+N3+O3)-P3</f>
        <v>2756.83</v>
      </c>
    </row>
    <row r="4" spans="1:17" ht="36" customHeight="1" x14ac:dyDescent="0.3">
      <c r="A4" s="32" t="s">
        <v>41</v>
      </c>
      <c r="B4" s="9" t="s">
        <v>40</v>
      </c>
      <c r="C4" s="9" t="s">
        <v>49</v>
      </c>
      <c r="D4" s="55" t="s">
        <v>57</v>
      </c>
      <c r="E4" s="10" t="s">
        <v>11</v>
      </c>
      <c r="F4" s="8" t="s">
        <v>10</v>
      </c>
      <c r="G4" s="9" t="s">
        <v>9</v>
      </c>
      <c r="H4" s="8" t="s">
        <v>9</v>
      </c>
      <c r="I4" s="7">
        <v>2000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283.5</v>
      </c>
      <c r="Q4" s="4">
        <f t="shared" si="0"/>
        <v>1716.5</v>
      </c>
    </row>
    <row r="5" spans="1:17" ht="35.25" customHeight="1" x14ac:dyDescent="0.3">
      <c r="A5" s="32" t="s">
        <v>46</v>
      </c>
      <c r="B5" s="9" t="s">
        <v>2</v>
      </c>
      <c r="C5" s="9" t="s">
        <v>49</v>
      </c>
      <c r="D5" s="55" t="s">
        <v>58</v>
      </c>
      <c r="E5" s="41" t="s">
        <v>14</v>
      </c>
      <c r="F5" s="8" t="s">
        <v>10</v>
      </c>
      <c r="G5" s="9" t="s">
        <v>9</v>
      </c>
      <c r="H5" s="8" t="s">
        <v>9</v>
      </c>
      <c r="I5" s="7">
        <v>6600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1490.82</v>
      </c>
      <c r="Q5" s="4">
        <f t="shared" si="0"/>
        <v>5109.18</v>
      </c>
    </row>
    <row r="6" spans="1:17" ht="20.100000000000001" customHeight="1" x14ac:dyDescent="0.3">
      <c r="A6" s="23" t="s">
        <v>20</v>
      </c>
      <c r="B6" s="8" t="s">
        <v>3</v>
      </c>
      <c r="C6" s="9" t="s">
        <v>49</v>
      </c>
      <c r="D6" s="44" t="s">
        <v>52</v>
      </c>
      <c r="E6" s="8" t="s">
        <v>45</v>
      </c>
      <c r="F6" s="8" t="s">
        <v>10</v>
      </c>
      <c r="G6" s="9" t="s">
        <v>9</v>
      </c>
      <c r="H6" s="8" t="s">
        <v>9</v>
      </c>
      <c r="I6" s="5">
        <v>20041.25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5102.92</v>
      </c>
      <c r="Q6" s="4">
        <f t="shared" si="0"/>
        <v>14938.33</v>
      </c>
    </row>
    <row r="7" spans="1:17" ht="37.5" customHeight="1" x14ac:dyDescent="0.3">
      <c r="A7" s="33" t="s">
        <v>39</v>
      </c>
      <c r="B7" s="29" t="s">
        <v>42</v>
      </c>
      <c r="C7" s="29" t="s">
        <v>49</v>
      </c>
      <c r="D7" s="45" t="s">
        <v>53</v>
      </c>
      <c r="E7" s="17" t="s">
        <v>11</v>
      </c>
      <c r="F7" s="16" t="s">
        <v>10</v>
      </c>
      <c r="G7" s="16" t="s">
        <v>9</v>
      </c>
      <c r="H7" s="14" t="s">
        <v>9</v>
      </c>
      <c r="I7" s="27">
        <v>2500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395.79</v>
      </c>
      <c r="Q7" s="42">
        <f t="shared" si="0"/>
        <v>2104.21</v>
      </c>
    </row>
    <row r="8" spans="1:17" ht="35.25" customHeight="1" x14ac:dyDescent="0.3">
      <c r="A8" s="23" t="s">
        <v>44</v>
      </c>
      <c r="B8" s="8" t="s">
        <v>37</v>
      </c>
      <c r="C8" s="8" t="s">
        <v>49</v>
      </c>
      <c r="D8" s="56" t="s">
        <v>59</v>
      </c>
      <c r="E8" s="41" t="s">
        <v>14</v>
      </c>
      <c r="F8" s="8" t="s">
        <v>10</v>
      </c>
      <c r="G8" s="8" t="s">
        <v>9</v>
      </c>
      <c r="H8" s="8" t="s">
        <v>9</v>
      </c>
      <c r="I8" s="5">
        <v>1750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246</v>
      </c>
      <c r="Q8" s="4">
        <f t="shared" si="0"/>
        <v>1504</v>
      </c>
    </row>
    <row r="9" spans="1:17" ht="35.25" customHeight="1" x14ac:dyDescent="0.3">
      <c r="A9" s="23" t="s">
        <v>19</v>
      </c>
      <c r="B9" s="8" t="s">
        <v>0</v>
      </c>
      <c r="C9" s="8" t="s">
        <v>49</v>
      </c>
      <c r="D9" s="46" t="s">
        <v>51</v>
      </c>
      <c r="E9" s="10" t="s">
        <v>11</v>
      </c>
      <c r="F9" s="8" t="s">
        <v>10</v>
      </c>
      <c r="G9" s="9" t="s">
        <v>9</v>
      </c>
      <c r="H9" s="8" t="s">
        <v>9</v>
      </c>
      <c r="I9" s="5">
        <v>5000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788.13</v>
      </c>
      <c r="Q9" s="4">
        <f t="shared" si="0"/>
        <v>4211.87</v>
      </c>
    </row>
    <row r="10" spans="1:17" ht="36" customHeight="1" x14ac:dyDescent="0.3">
      <c r="A10" s="22" t="s">
        <v>18</v>
      </c>
      <c r="B10" s="21" t="s">
        <v>5</v>
      </c>
      <c r="C10" s="8" t="s">
        <v>49</v>
      </c>
      <c r="D10" s="47" t="s">
        <v>54</v>
      </c>
      <c r="E10" s="10" t="s">
        <v>11</v>
      </c>
      <c r="F10" s="8" t="s">
        <v>10</v>
      </c>
      <c r="G10" s="8" t="s">
        <v>9</v>
      </c>
      <c r="H10" s="8" t="s">
        <v>9</v>
      </c>
      <c r="I10" s="20">
        <v>2500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395.79</v>
      </c>
      <c r="Q10" s="4">
        <f t="shared" si="0"/>
        <v>2104.21</v>
      </c>
    </row>
    <row r="11" spans="1:17" ht="69" customHeight="1" x14ac:dyDescent="0.3">
      <c r="A11" s="18" t="s">
        <v>17</v>
      </c>
      <c r="B11" s="16" t="s">
        <v>4</v>
      </c>
      <c r="C11" s="16" t="s">
        <v>49</v>
      </c>
      <c r="D11" s="48" t="s">
        <v>52</v>
      </c>
      <c r="E11" s="17" t="s">
        <v>16</v>
      </c>
      <c r="F11" s="31" t="s">
        <v>10</v>
      </c>
      <c r="G11" s="30" t="s">
        <v>9</v>
      </c>
      <c r="H11" s="29" t="s">
        <v>9</v>
      </c>
      <c r="I11" s="13">
        <v>15500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3854.08</v>
      </c>
      <c r="Q11" s="42">
        <f t="shared" si="0"/>
        <v>11645.92</v>
      </c>
    </row>
    <row r="12" spans="1:17" ht="37.5" customHeight="1" x14ac:dyDescent="0.3">
      <c r="A12" s="8" t="s">
        <v>15</v>
      </c>
      <c r="B12" s="8" t="s">
        <v>12</v>
      </c>
      <c r="C12" s="8" t="s">
        <v>49</v>
      </c>
      <c r="D12" s="46" t="s">
        <v>55</v>
      </c>
      <c r="E12" s="10" t="s">
        <v>14</v>
      </c>
      <c r="F12" s="8" t="s">
        <v>10</v>
      </c>
      <c r="G12" s="8" t="s">
        <v>9</v>
      </c>
      <c r="H12" s="8" t="s">
        <v>9</v>
      </c>
      <c r="I12" s="5">
        <v>5000</v>
      </c>
      <c r="J12" s="5">
        <v>700</v>
      </c>
      <c r="K12" s="5">
        <v>1818.19</v>
      </c>
      <c r="L12" s="5">
        <v>85.23</v>
      </c>
      <c r="M12" s="5">
        <v>0</v>
      </c>
      <c r="N12" s="5">
        <v>0</v>
      </c>
      <c r="O12" s="5">
        <v>0</v>
      </c>
      <c r="P12" s="5">
        <v>3385.23</v>
      </c>
      <c r="Q12" s="4">
        <f t="shared" si="0"/>
        <v>4218.1900000000005</v>
      </c>
    </row>
    <row r="13" spans="1:17" ht="38.25" customHeight="1" x14ac:dyDescent="0.3">
      <c r="A13" s="8" t="s">
        <v>13</v>
      </c>
      <c r="B13" s="8" t="s">
        <v>38</v>
      </c>
      <c r="C13" s="8" t="s">
        <v>49</v>
      </c>
      <c r="D13" s="46" t="s">
        <v>56</v>
      </c>
      <c r="E13" s="41" t="s">
        <v>11</v>
      </c>
      <c r="F13" s="8" t="s">
        <v>10</v>
      </c>
      <c r="G13" s="8" t="s">
        <v>9</v>
      </c>
      <c r="H13" s="8" t="s">
        <v>9</v>
      </c>
      <c r="I13" s="5">
        <v>8000</v>
      </c>
      <c r="J13" s="6">
        <v>0</v>
      </c>
      <c r="K13" s="6">
        <v>0</v>
      </c>
      <c r="L13" s="6">
        <v>0</v>
      </c>
      <c r="M13" s="6">
        <v>0</v>
      </c>
      <c r="N13" s="5">
        <v>0</v>
      </c>
      <c r="O13" s="5">
        <v>0</v>
      </c>
      <c r="P13" s="5">
        <v>1771.54</v>
      </c>
      <c r="Q13" s="4">
        <f t="shared" si="0"/>
        <v>6228.46</v>
      </c>
    </row>
    <row r="14" spans="1:17" ht="30.75" customHeight="1" x14ac:dyDescent="0.3">
      <c r="A14" s="54" t="s">
        <v>43</v>
      </c>
      <c r="B14" s="54"/>
      <c r="C14" s="54"/>
      <c r="D14" s="54"/>
      <c r="E14" s="54"/>
      <c r="F14" s="54"/>
      <c r="G14" s="54"/>
      <c r="H14" s="54"/>
      <c r="I14" s="38">
        <f>SUM(I3:I13)</f>
        <v>71991.25</v>
      </c>
      <c r="J14" s="40">
        <f t="shared" ref="J14:O14" si="1">SUM(J6:J13)</f>
        <v>700</v>
      </c>
      <c r="K14" s="40">
        <f t="shared" si="1"/>
        <v>1818.19</v>
      </c>
      <c r="L14" s="39">
        <f t="shared" si="1"/>
        <v>85.23</v>
      </c>
      <c r="M14" s="39">
        <f t="shared" si="1"/>
        <v>0</v>
      </c>
      <c r="N14" s="38">
        <f t="shared" si="1"/>
        <v>0</v>
      </c>
      <c r="O14" s="38">
        <f t="shared" si="1"/>
        <v>0</v>
      </c>
      <c r="P14" s="38">
        <f>SUM(P3:P13)</f>
        <v>18056.97</v>
      </c>
      <c r="Q14" s="38">
        <f>SUM(Q3:Q13)</f>
        <v>56537.7</v>
      </c>
    </row>
    <row r="15" spans="1:17" x14ac:dyDescent="0.3">
      <c r="J15" s="2"/>
      <c r="K15" s="2"/>
      <c r="L15" s="2"/>
      <c r="M15" s="2"/>
    </row>
    <row r="16" spans="1:17" x14ac:dyDescent="0.3">
      <c r="A16" t="s">
        <v>8</v>
      </c>
    </row>
    <row r="17" spans="1:17" x14ac:dyDescent="0.3">
      <c r="Q17" s="2"/>
    </row>
    <row r="18" spans="1:17" x14ac:dyDescent="0.3">
      <c r="A18" s="3" t="s">
        <v>7</v>
      </c>
      <c r="B18" s="3" t="s">
        <v>6</v>
      </c>
      <c r="C18" s="3"/>
      <c r="D18" s="50"/>
      <c r="E18" s="3"/>
    </row>
    <row r="19" spans="1:17" x14ac:dyDescent="0.3">
      <c r="A19" s="1" t="s">
        <v>38</v>
      </c>
      <c r="B19" s="1">
        <v>1</v>
      </c>
      <c r="C19" s="1"/>
    </row>
    <row r="20" spans="1:17" x14ac:dyDescent="0.3">
      <c r="A20" s="1" t="s">
        <v>12</v>
      </c>
      <c r="B20" s="1">
        <v>1</v>
      </c>
      <c r="C20" s="1"/>
    </row>
    <row r="21" spans="1:17" x14ac:dyDescent="0.3">
      <c r="A21" s="1" t="s">
        <v>42</v>
      </c>
      <c r="B21" s="1">
        <v>1</v>
      </c>
      <c r="C21" s="1"/>
    </row>
    <row r="22" spans="1:17" x14ac:dyDescent="0.3">
      <c r="A22" s="26" t="s">
        <v>40</v>
      </c>
      <c r="B22" s="1">
        <v>1</v>
      </c>
      <c r="C22" s="1"/>
    </row>
    <row r="23" spans="1:17" x14ac:dyDescent="0.3">
      <c r="A23" s="1" t="s">
        <v>5</v>
      </c>
      <c r="B23" s="1">
        <v>1</v>
      </c>
      <c r="C23" s="1"/>
    </row>
    <row r="24" spans="1:17" x14ac:dyDescent="0.3">
      <c r="A24" s="1" t="s">
        <v>4</v>
      </c>
      <c r="B24" s="1">
        <v>1</v>
      </c>
      <c r="C24" s="1"/>
    </row>
    <row r="25" spans="1:17" x14ac:dyDescent="0.3">
      <c r="A25" s="1" t="s">
        <v>3</v>
      </c>
      <c r="B25" s="1">
        <v>1</v>
      </c>
      <c r="C25" s="1"/>
    </row>
    <row r="26" spans="1:17" x14ac:dyDescent="0.3">
      <c r="A26" s="26" t="s">
        <v>2</v>
      </c>
      <c r="B26" s="3">
        <v>1</v>
      </c>
      <c r="C26" s="3"/>
      <c r="D26" s="50"/>
    </row>
    <row r="27" spans="1:17" x14ac:dyDescent="0.3">
      <c r="A27" s="1" t="s">
        <v>37</v>
      </c>
      <c r="B27" s="1">
        <v>1</v>
      </c>
      <c r="C27" s="1"/>
    </row>
    <row r="28" spans="1:17" x14ac:dyDescent="0.3">
      <c r="A28" s="26" t="s">
        <v>1</v>
      </c>
      <c r="B28" s="1">
        <v>2</v>
      </c>
      <c r="C28" s="1"/>
    </row>
  </sheetData>
  <autoFilter ref="A2:Q2"/>
  <mergeCells count="2">
    <mergeCell ref="A1:Q1"/>
    <mergeCell ref="A14:H14"/>
  </mergeCells>
  <pageMargins left="0.25" right="0.25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tecnica</cp:lastModifiedBy>
  <cp:lastPrinted>2023-08-01T13:31:03Z</cp:lastPrinted>
  <dcterms:created xsi:type="dcterms:W3CDTF">2021-08-27T13:31:04Z</dcterms:created>
  <dcterms:modified xsi:type="dcterms:W3CDTF">2023-08-01T13:51:48Z</dcterms:modified>
</cp:coreProperties>
</file>