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08" yWindow="-108" windowWidth="23256" windowHeight="12576"/>
  </bookViews>
  <sheets>
    <sheet name="FEVEREIRO 2021" sheetId="3" r:id="rId1"/>
  </sheets>
  <definedNames>
    <definedName name="_xlnm._FilterDatabase" localSheetId="0" hidden="1">'FEVEREIRO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  <c r="Q14" i="3" s="1"/>
  <c r="Q4" i="3"/>
  <c r="Q5" i="3"/>
  <c r="Q6" i="3"/>
  <c r="Q7" i="3"/>
  <c r="Q8" i="3"/>
  <c r="Q9" i="3"/>
  <c r="Q10" i="3"/>
  <c r="Q11" i="3"/>
  <c r="Q12" i="3"/>
  <c r="Q13" i="3"/>
  <c r="I14" i="3"/>
  <c r="J14" i="3"/>
  <c r="K14" i="3"/>
  <c r="L14" i="3"/>
  <c r="M14" i="3"/>
  <c r="N14" i="3"/>
  <c r="O14" i="3"/>
  <c r="P14" i="3"/>
</calcChain>
</file>

<file path=xl/sharedStrings.xml><?xml version="1.0" encoding="utf-8"?>
<sst xmlns="http://schemas.openxmlformats.org/spreadsheetml/2006/main" count="120" uniqueCount="61">
  <si>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</si>
  <si>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</si>
  <si>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</si>
  <si>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</si>
  <si>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</si>
  <si>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</si>
  <si>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</si>
  <si>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</si>
  <si>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</si>
  <si>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</si>
  <si>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</si>
  <si>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</si>
  <si>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</si>
  <si>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</si>
  <si>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</si>
  <si>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</si>
  <si>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</si>
  <si>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Nélio dos Santos Pereira Junior</t>
  </si>
  <si>
    <t>Michelle Karine Muta Cristo</t>
  </si>
  <si>
    <t>Jovanilson Faleiro de Freitas</t>
  </si>
  <si>
    <t>Presidência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</si>
  <si>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</si>
  <si>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</si>
  <si>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</si>
  <si>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</si>
  <si>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</si>
  <si>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</si>
  <si>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</si>
  <si>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</si>
  <si>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</si>
  <si>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</si>
  <si>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</si>
  <si>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</si>
  <si>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</si>
  <si>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</si>
  <si>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</si>
  <si>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</si>
  <si>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</si>
  <si>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</si>
  <si>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</si>
  <si>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Assistente Administrativo</t>
  </si>
  <si>
    <t>Assessor III</t>
  </si>
  <si>
    <t>TOTAL FOLHA DE PAGAMENTO FEVEREIRO/2021</t>
  </si>
  <si>
    <t>Stphaine Machado de Souza Moura</t>
  </si>
  <si>
    <t>Sandro Gosmes Batista</t>
  </si>
  <si>
    <t>Jéssica Lomazzi Guimarães</t>
  </si>
  <si>
    <t>Gabriel Carneiro Lara</t>
  </si>
  <si>
    <t>FOLHA REFERENTE AO PERIODO DE  01/02/2021 a 28/02/2021</t>
  </si>
  <si>
    <t>CARGA HORÁRIA</t>
  </si>
  <si>
    <t>40 horas semanais</t>
  </si>
  <si>
    <t>ADMISSÃO/ INATIVAÇÃO</t>
  </si>
  <si>
    <t>ADMISSÃO: 27/01/2020</t>
  </si>
  <si>
    <t>ADMISSÃO: 01/02/2021</t>
  </si>
  <si>
    <t>ADMISSÃO:03/01/2019</t>
  </si>
  <si>
    <t>ADMISSÃO:08/02/23021</t>
  </si>
  <si>
    <t>ADMISSÃO: 19/01/2021</t>
  </si>
  <si>
    <t>ADMISSÃO: 03/01/2019</t>
  </si>
  <si>
    <t>ADMISSÃO: 07/01/2021</t>
  </si>
  <si>
    <t>ADMISSÃO: 25/03/2020</t>
  </si>
  <si>
    <t>ADMISSÃO:18/02/2021</t>
  </si>
  <si>
    <t>ADMISSÃO:11/09/2017
INATIVAÇÃO: 21/03/2021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</si>
</sst>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6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5" fillId="0" borderId="0" xfId="0" applyNumberFormat="1" applyFont="1"/>
    <xf numFmtId="0" fontId="3" fillId="0" borderId="0" xfId="0" applyFont="1" applyAlignment="1">
      <alignment horizontal="center"/>
    </xf>
    <xf numFmtId="44" fontId="5" fillId="0" borderId="0" xfId="1" applyFont="1" applyBorder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2" fillId="2" borderId="5" xfId="2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6" xfId="2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2" xfId="2" applyFont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2" borderId="4" xfId="2" applyFont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1" fillId="0" borderId="4" xfId="2" applyFont="1" applyFill="1" applyBorder="1" applyAlignment="1">
      <alignment horizontal="left" vertical="center"/>
    </xf>
    <xf numFmtId="0" fontId="4" fillId="2" borderId="2" xfId="2" applyFont="1" applyBorder="1" applyAlignment="1">
      <alignment horizontal="left" vertical="center" wrapText="1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8265" cy="1019734"/>
    <xdr:pic>
      <xdr:nvPicPr>
        <xdr:cNvPr id="2" name="Imagem 1">
          <a:extLst>
            <a:ext uri="{FF2B5EF4-FFF2-40B4-BE49-F238E27FC236}">
              <a16:creationId xmlns:a16="http://schemas.microsoft.com/office/drawing/2014/main" id="{2857FDEA-8F0C-4AD5-9BCD-4EB3970E49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265" cy="101973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179295</xdr:colOff>
      <xdr:row>0</xdr:row>
      <xdr:rowOff>69029</xdr:rowOff>
    </xdr:from>
    <xdr:ext cx="1776618" cy="917090"/>
    <xdr:pic>
      <xdr:nvPicPr>
        <xdr:cNvPr id="3" name="Imagem 2">
          <a:extLst>
            <a:ext uri="{FF2B5EF4-FFF2-40B4-BE49-F238E27FC236}">
              <a16:creationId xmlns:a16="http://schemas.microsoft.com/office/drawing/2014/main" id="{48BFC0D4-0B1D-4A3B-AC2E-DB6219397B1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95" y="69029"/>
          <a:ext cx="1776618" cy="9170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topLeftCell="A2" zoomScale="60" zoomScaleNormal="60" workbookViewId="0">
      <selection sqref="A1:Q28"/>
    </sheetView>
  </sheetViews>
  <sheetFormatPr defaultRowHeight="14.4" x14ac:dyDescent="0.3"/>
  <cols>
    <col min="1" max="1" width="70.33203125" bestFit="1" customWidth="1"/>
    <col min="2" max="2" width="35.88671875" bestFit="1" customWidth="1"/>
    <col min="3" max="4" width="35.88671875" customWidth="1"/>
    <col min="5" max="5" width="33.6640625" bestFit="1" customWidth="1"/>
    <col min="6" max="6" width="30.88671875" bestFit="1" customWidth="1"/>
    <col min="7" max="7" width="27" bestFit="1" customWidth="1"/>
    <col min="8" max="8" width="29.33203125" bestFit="1" customWidth="1"/>
    <col min="9" max="9" width="27.6640625" bestFit="1" customWidth="1"/>
    <col min="10" max="10" width="28.77734375" bestFit="1" customWidth="1"/>
    <col min="11" max="11" width="28.6640625" bestFit="1" customWidth="1"/>
    <col min="12" max="12" width="35.44140625" bestFit="1" customWidth="1"/>
    <col min="13" max="13" width="23.44140625" bestFit="1" customWidth="1"/>
    <col min="14" max="14" width="17.6640625" bestFit="1" customWidth="1"/>
    <col min="15" max="15" width="17.5546875" bestFit="1" customWidth="1"/>
    <col min="16" max="16" width="24.5546875" bestFit="1" customWidth="1"/>
    <col min="17" max="17" width="20.21875" bestFit="1" customWidth="1"/>
  </cols>
  <sheetData>
    <row r="1" spans="1:17" ht="81" customHeight="1" thickBot="1" x14ac:dyDescent="0.35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32.25" customHeight="1" x14ac:dyDescent="0.3">
      <c r="A2" s="34" t="s">
        <v>37</v>
      </c>
      <c r="B2" s="34" t="s">
        <v>36</v>
      </c>
      <c r="C2" s="34" t="s">
        <v>48</v>
      </c>
      <c r="D2" s="34" t="s">
        <v>50</v>
      </c>
      <c r="E2" s="34" t="s">
        <v>35</v>
      </c>
      <c r="F2" s="34" t="s">
        <v>34</v>
      </c>
      <c r="G2" s="34" t="s">
        <v>33</v>
      </c>
      <c r="H2" s="34" t="s">
        <v>32</v>
      </c>
      <c r="I2" s="34" t="s">
        <v>31</v>
      </c>
      <c r="J2" s="34" t="s">
        <v>30</v>
      </c>
      <c r="K2" s="34" t="s">
        <v>29</v>
      </c>
      <c r="L2" s="34" t="s">
        <v>28</v>
      </c>
      <c r="M2" s="34" t="s">
        <v>27</v>
      </c>
      <c r="N2" s="34" t="s">
        <v>26</v>
      </c>
      <c r="O2" s="34" t="s">
        <v>25</v>
      </c>
      <c r="P2" s="34" t="s">
        <v>24</v>
      </c>
      <c r="Q2" s="34" t="s">
        <v>23</v>
      </c>
    </row>
    <row r="3" spans="1:17" ht="42" customHeight="1" x14ac:dyDescent="0.3">
      <c r="A3" s="32" t="s">
        <v>22</v>
      </c>
      <c r="B3" s="22" t="s">
        <v>1</v>
      </c>
      <c r="C3" s="22" t="s">
        <v>49</v>
      </c>
      <c r="D3" s="54" t="s">
        <v>51</v>
      </c>
      <c r="E3" s="24" t="s">
        <v>14</v>
      </c>
      <c r="F3" s="22" t="s">
        <v>10</v>
      </c>
      <c r="G3" s="22" t="s">
        <v>9</v>
      </c>
      <c r="H3" s="22" t="s">
        <v>9</v>
      </c>
      <c r="I3" s="31">
        <v>1653.33</v>
      </c>
      <c r="J3" s="31">
        <v>55.55</v>
      </c>
      <c r="K3" s="31">
        <v>0</v>
      </c>
      <c r="L3" s="33">
        <v>0</v>
      </c>
      <c r="M3" s="31">
        <v>0</v>
      </c>
      <c r="N3" s="31">
        <v>1414.82</v>
      </c>
      <c r="O3" s="31">
        <v>2774.08</v>
      </c>
      <c r="P3" s="31">
        <v>444.37</v>
      </c>
      <c r="Q3" s="19">
        <f t="shared" ref="Q3:Q13" si="0">(I3+J3+K3+L3+M3+N3+O3)-P3</f>
        <v>5453.41</v>
      </c>
    </row>
    <row r="4" spans="1:17" ht="36.75" customHeight="1" x14ac:dyDescent="0.3">
      <c r="A4" s="49" t="s">
        <v>46</v>
      </c>
      <c r="B4" s="16" t="s">
        <v>40</v>
      </c>
      <c r="C4" s="16" t="s">
        <v>49</v>
      </c>
      <c r="D4" s="55" t="s">
        <v>52</v>
      </c>
      <c r="E4" s="17" t="s">
        <v>14</v>
      </c>
      <c r="F4" s="15" t="s">
        <v>10</v>
      </c>
      <c r="G4" s="16" t="s">
        <v>9</v>
      </c>
      <c r="H4" s="15" t="s">
        <v>9</v>
      </c>
      <c r="I4" s="14">
        <v>2000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283.5</v>
      </c>
      <c r="Q4" s="12">
        <f t="shared" si="0"/>
        <v>1716.5</v>
      </c>
    </row>
    <row r="5" spans="1:17" ht="24.75" customHeight="1" x14ac:dyDescent="0.3">
      <c r="A5" s="30" t="s">
        <v>21</v>
      </c>
      <c r="B5" s="15" t="s">
        <v>3</v>
      </c>
      <c r="C5" s="15" t="s">
        <v>49</v>
      </c>
      <c r="D5" s="56" t="s">
        <v>53</v>
      </c>
      <c r="E5" s="15" t="s">
        <v>20</v>
      </c>
      <c r="F5" s="15" t="s">
        <v>10</v>
      </c>
      <c r="G5" s="16" t="s">
        <v>9</v>
      </c>
      <c r="H5" s="15" t="s">
        <v>9</v>
      </c>
      <c r="I5" s="13">
        <v>20041.25</v>
      </c>
      <c r="J5" s="18">
        <v>0</v>
      </c>
      <c r="K5" s="18"/>
      <c r="L5" s="13">
        <v>0</v>
      </c>
      <c r="M5" s="18">
        <v>0</v>
      </c>
      <c r="N5" s="18">
        <v>0</v>
      </c>
      <c r="O5" s="18">
        <v>0</v>
      </c>
      <c r="P5" s="18">
        <v>5102.92</v>
      </c>
      <c r="Q5" s="12">
        <f t="shared" si="0"/>
        <v>14938.33</v>
      </c>
    </row>
    <row r="6" spans="1:17" ht="39.75" customHeight="1" x14ac:dyDescent="0.3">
      <c r="A6" s="30" t="s">
        <v>45</v>
      </c>
      <c r="B6" s="15" t="s">
        <v>38</v>
      </c>
      <c r="C6" s="15" t="s">
        <v>49</v>
      </c>
      <c r="D6" s="56" t="s">
        <v>54</v>
      </c>
      <c r="E6" s="17" t="s">
        <v>11</v>
      </c>
      <c r="F6" s="15" t="s">
        <v>10</v>
      </c>
      <c r="G6" s="16" t="s">
        <v>9</v>
      </c>
      <c r="H6" s="15" t="s">
        <v>9</v>
      </c>
      <c r="I6" s="13">
        <v>1226.67</v>
      </c>
      <c r="J6" s="18">
        <v>0</v>
      </c>
      <c r="K6" s="18">
        <v>0</v>
      </c>
      <c r="L6" s="14">
        <v>0</v>
      </c>
      <c r="M6" s="18">
        <v>0</v>
      </c>
      <c r="N6" s="18">
        <v>0</v>
      </c>
      <c r="O6" s="18">
        <v>0</v>
      </c>
      <c r="P6" s="18">
        <v>167.5</v>
      </c>
      <c r="Q6" s="12">
        <f t="shared" si="0"/>
        <v>1059.17</v>
      </c>
    </row>
    <row r="7" spans="1:17" ht="40.5" customHeight="1" x14ac:dyDescent="0.3">
      <c r="A7" s="32" t="s">
        <v>19</v>
      </c>
      <c r="B7" s="22" t="s">
        <v>2</v>
      </c>
      <c r="C7" s="22" t="s">
        <v>49</v>
      </c>
      <c r="D7" s="62" t="s">
        <v>60</v>
      </c>
      <c r="E7" s="24" t="s">
        <v>14</v>
      </c>
      <c r="F7" s="23" t="s">
        <v>10</v>
      </c>
      <c r="G7" s="23" t="s">
        <v>9</v>
      </c>
      <c r="H7" s="21" t="s">
        <v>9</v>
      </c>
      <c r="I7" s="31">
        <v>6600</v>
      </c>
      <c r="J7" s="31">
        <v>0</v>
      </c>
      <c r="K7" s="31"/>
      <c r="L7" s="33">
        <v>0</v>
      </c>
      <c r="M7" s="31">
        <v>0</v>
      </c>
      <c r="N7" s="31">
        <v>0</v>
      </c>
      <c r="O7" s="31">
        <v>0</v>
      </c>
      <c r="P7" s="31">
        <v>841.37</v>
      </c>
      <c r="Q7" s="19">
        <f t="shared" si="0"/>
        <v>5758.63</v>
      </c>
    </row>
    <row r="8" spans="1:17" ht="31.5" customHeight="1" x14ac:dyDescent="0.3">
      <c r="A8" s="30" t="s">
        <v>18</v>
      </c>
      <c r="B8" s="15" t="s">
        <v>0</v>
      </c>
      <c r="C8" s="15" t="s">
        <v>49</v>
      </c>
      <c r="D8" s="57" t="s">
        <v>51</v>
      </c>
      <c r="E8" s="17" t="s">
        <v>11</v>
      </c>
      <c r="F8" s="15" t="s">
        <v>10</v>
      </c>
      <c r="G8" s="15" t="s">
        <v>9</v>
      </c>
      <c r="H8" s="15" t="s">
        <v>9</v>
      </c>
      <c r="I8" s="13">
        <v>5000</v>
      </c>
      <c r="J8" s="18">
        <v>0</v>
      </c>
      <c r="K8" s="18">
        <v>0</v>
      </c>
      <c r="L8" s="14">
        <v>0</v>
      </c>
      <c r="M8" s="18">
        <v>0</v>
      </c>
      <c r="N8" s="18">
        <v>0</v>
      </c>
      <c r="O8" s="18">
        <v>0</v>
      </c>
      <c r="P8" s="18">
        <v>788.13</v>
      </c>
      <c r="Q8" s="12">
        <f t="shared" si="0"/>
        <v>4211.87</v>
      </c>
    </row>
    <row r="9" spans="1:17" ht="30" customHeight="1" x14ac:dyDescent="0.3">
      <c r="A9" s="29" t="s">
        <v>17</v>
      </c>
      <c r="B9" s="28" t="s">
        <v>5</v>
      </c>
      <c r="C9" s="28" t="s">
        <v>49</v>
      </c>
      <c r="D9" s="57" t="s">
        <v>55</v>
      </c>
      <c r="E9" s="17" t="s">
        <v>11</v>
      </c>
      <c r="F9" s="15" t="s">
        <v>10</v>
      </c>
      <c r="G9" s="16" t="s">
        <v>9</v>
      </c>
      <c r="H9" s="15" t="s">
        <v>9</v>
      </c>
      <c r="I9" s="27">
        <v>2500</v>
      </c>
      <c r="J9" s="26">
        <v>0</v>
      </c>
      <c r="K9" s="26">
        <v>0</v>
      </c>
      <c r="L9" s="18">
        <v>0</v>
      </c>
      <c r="M9" s="26">
        <v>0</v>
      </c>
      <c r="N9" s="26">
        <v>0</v>
      </c>
      <c r="O9" s="26">
        <v>0</v>
      </c>
      <c r="P9" s="26">
        <v>395.79</v>
      </c>
      <c r="Q9" s="12">
        <f t="shared" si="0"/>
        <v>2104.21</v>
      </c>
    </row>
    <row r="10" spans="1:17" ht="56.25" customHeight="1" x14ac:dyDescent="0.3">
      <c r="A10" s="25" t="s">
        <v>44</v>
      </c>
      <c r="B10" s="23" t="s">
        <v>4</v>
      </c>
      <c r="C10" s="23" t="s">
        <v>49</v>
      </c>
      <c r="D10" s="58" t="s">
        <v>56</v>
      </c>
      <c r="E10" s="24" t="s">
        <v>16</v>
      </c>
      <c r="F10" s="48" t="s">
        <v>10</v>
      </c>
      <c r="G10" s="47" t="s">
        <v>9</v>
      </c>
      <c r="H10" s="40" t="s">
        <v>9</v>
      </c>
      <c r="I10" s="20">
        <v>15500</v>
      </c>
      <c r="J10" s="20">
        <v>0</v>
      </c>
      <c r="K10" s="20">
        <v>0</v>
      </c>
      <c r="L10" s="39">
        <v>0</v>
      </c>
      <c r="M10" s="20">
        <v>0</v>
      </c>
      <c r="N10" s="20">
        <v>0</v>
      </c>
      <c r="O10" s="20">
        <v>0</v>
      </c>
      <c r="P10" s="20">
        <v>3854.08</v>
      </c>
      <c r="Q10" s="19">
        <f t="shared" si="0"/>
        <v>11645.92</v>
      </c>
    </row>
    <row r="11" spans="1:17" ht="37.5" customHeight="1" x14ac:dyDescent="0.3">
      <c r="A11" s="46" t="s">
        <v>43</v>
      </c>
      <c r="B11" s="45" t="s">
        <v>39</v>
      </c>
      <c r="C11" s="45" t="s">
        <v>49</v>
      </c>
      <c r="D11" s="61" t="s">
        <v>59</v>
      </c>
      <c r="E11" s="17" t="s">
        <v>11</v>
      </c>
      <c r="F11" s="45" t="s">
        <v>10</v>
      </c>
      <c r="G11" s="45" t="s">
        <v>9</v>
      </c>
      <c r="H11" s="45" t="s">
        <v>9</v>
      </c>
      <c r="I11" s="43">
        <v>1733.33</v>
      </c>
      <c r="J11" s="43">
        <v>0</v>
      </c>
      <c r="K11" s="43">
        <v>0</v>
      </c>
      <c r="L11" s="44">
        <v>0</v>
      </c>
      <c r="M11" s="43">
        <v>0</v>
      </c>
      <c r="N11" s="43">
        <v>0</v>
      </c>
      <c r="O11" s="43">
        <v>0</v>
      </c>
      <c r="P11" s="43">
        <v>139.49</v>
      </c>
      <c r="Q11" s="12">
        <f t="shared" si="0"/>
        <v>1593.84</v>
      </c>
    </row>
    <row r="12" spans="1:17" ht="29.25" customHeight="1" x14ac:dyDescent="0.3">
      <c r="A12" s="15" t="s">
        <v>15</v>
      </c>
      <c r="B12" s="15" t="s">
        <v>12</v>
      </c>
      <c r="C12" s="15" t="s">
        <v>49</v>
      </c>
      <c r="D12" s="59" t="s">
        <v>57</v>
      </c>
      <c r="E12" s="17" t="s">
        <v>14</v>
      </c>
      <c r="F12" s="15" t="s">
        <v>10</v>
      </c>
      <c r="G12" s="15" t="s">
        <v>9</v>
      </c>
      <c r="H12" s="15" t="s">
        <v>9</v>
      </c>
      <c r="I12" s="13">
        <v>5000</v>
      </c>
      <c r="J12" s="13">
        <v>0</v>
      </c>
      <c r="K12" s="13">
        <v>0</v>
      </c>
      <c r="L12" s="42">
        <v>0</v>
      </c>
      <c r="M12" s="13">
        <v>0</v>
      </c>
      <c r="N12" s="13">
        <v>0</v>
      </c>
      <c r="O12" s="13">
        <v>0</v>
      </c>
      <c r="P12" s="13">
        <v>830.79</v>
      </c>
      <c r="Q12" s="12">
        <f t="shared" si="0"/>
        <v>4169.21</v>
      </c>
    </row>
    <row r="13" spans="1:17" ht="37.5" customHeight="1" x14ac:dyDescent="0.3">
      <c r="A13" s="40" t="s">
        <v>13</v>
      </c>
      <c r="B13" s="40" t="s">
        <v>41</v>
      </c>
      <c r="C13" s="40" t="s">
        <v>49</v>
      </c>
      <c r="D13" s="60" t="s">
        <v>58</v>
      </c>
      <c r="E13" s="41" t="s">
        <v>11</v>
      </c>
      <c r="F13" s="40" t="s">
        <v>10</v>
      </c>
      <c r="G13" s="40" t="s">
        <v>9</v>
      </c>
      <c r="H13" s="40" t="s">
        <v>9</v>
      </c>
      <c r="I13" s="37">
        <v>8000</v>
      </c>
      <c r="J13" s="38">
        <v>0</v>
      </c>
      <c r="K13" s="38">
        <v>0</v>
      </c>
      <c r="L13" s="39">
        <v>0</v>
      </c>
      <c r="M13" s="38">
        <v>0</v>
      </c>
      <c r="N13" s="37">
        <v>0</v>
      </c>
      <c r="O13" s="37">
        <v>0</v>
      </c>
      <c r="P13" s="37">
        <v>1771.54</v>
      </c>
      <c r="Q13" s="19">
        <f t="shared" si="0"/>
        <v>6228.46</v>
      </c>
    </row>
    <row r="14" spans="1:17" ht="15.75" customHeight="1" x14ac:dyDescent="0.3">
      <c r="A14" s="53" t="s">
        <v>42</v>
      </c>
      <c r="B14" s="53"/>
      <c r="C14" s="53"/>
      <c r="D14" s="53"/>
      <c r="E14" s="53"/>
      <c r="F14" s="53"/>
      <c r="G14" s="53"/>
      <c r="H14" s="53"/>
      <c r="I14" s="8">
        <f t="shared" ref="I14:Q14" si="1">SUM(I3:I13)</f>
        <v>69254.58</v>
      </c>
      <c r="J14" s="11">
        <f t="shared" si="1"/>
        <v>55.55</v>
      </c>
      <c r="K14" s="11">
        <f t="shared" si="1"/>
        <v>0</v>
      </c>
      <c r="L14" s="10">
        <f t="shared" si="1"/>
        <v>0</v>
      </c>
      <c r="M14" s="9">
        <f t="shared" si="1"/>
        <v>0</v>
      </c>
      <c r="N14" s="8">
        <f t="shared" si="1"/>
        <v>1414.82</v>
      </c>
      <c r="O14" s="8">
        <f t="shared" si="1"/>
        <v>2774.08</v>
      </c>
      <c r="P14" s="8">
        <f t="shared" si="1"/>
        <v>14619.48</v>
      </c>
      <c r="Q14" s="8">
        <f t="shared" si="1"/>
        <v>58879.549999999988</v>
      </c>
    </row>
    <row r="15" spans="1:17" x14ac:dyDescent="0.3">
      <c r="J15" s="36"/>
      <c r="K15" s="36"/>
      <c r="L15" s="7"/>
      <c r="M15" s="36"/>
      <c r="O15" s="2"/>
      <c r="Q15" s="2"/>
    </row>
    <row r="16" spans="1:17" x14ac:dyDescent="0.3">
      <c r="A16" t="s">
        <v>8</v>
      </c>
      <c r="J16" s="2"/>
      <c r="K16" s="2"/>
      <c r="L16" s="3"/>
      <c r="M16" s="2"/>
    </row>
    <row r="17" spans="1:12" x14ac:dyDescent="0.3">
      <c r="L17" s="5"/>
    </row>
    <row r="18" spans="1:12" x14ac:dyDescent="0.3">
      <c r="A18" s="6" t="s">
        <v>7</v>
      </c>
      <c r="B18" s="6" t="s">
        <v>6</v>
      </c>
      <c r="C18" s="6"/>
      <c r="D18" s="6"/>
      <c r="L18" s="4"/>
    </row>
    <row r="19" spans="1:12" x14ac:dyDescent="0.3">
      <c r="A19" s="1" t="s">
        <v>41</v>
      </c>
      <c r="B19" s="1">
        <v>1</v>
      </c>
      <c r="C19" s="1"/>
      <c r="D19" s="1"/>
      <c r="G19" s="6"/>
      <c r="H19" s="6"/>
      <c r="L19" s="3"/>
    </row>
    <row r="20" spans="1:12" x14ac:dyDescent="0.3">
      <c r="A20" s="1" t="s">
        <v>12</v>
      </c>
      <c r="B20" s="1">
        <v>1</v>
      </c>
      <c r="C20" s="1"/>
      <c r="D20" s="1"/>
      <c r="G20" s="1"/>
      <c r="H20" s="1"/>
      <c r="L20" s="2"/>
    </row>
    <row r="21" spans="1:12" x14ac:dyDescent="0.3">
      <c r="A21" s="35" t="s">
        <v>40</v>
      </c>
      <c r="B21" s="1">
        <v>1</v>
      </c>
      <c r="C21" s="1"/>
      <c r="D21" s="1"/>
      <c r="G21" s="1"/>
      <c r="H21" s="1"/>
      <c r="L21" s="2"/>
    </row>
    <row r="22" spans="1:12" x14ac:dyDescent="0.3">
      <c r="A22" s="35" t="s">
        <v>39</v>
      </c>
      <c r="B22" s="1">
        <v>1</v>
      </c>
      <c r="C22" s="1"/>
      <c r="D22" s="1"/>
      <c r="G22" s="1"/>
      <c r="H22" s="1"/>
      <c r="L22" s="2"/>
    </row>
    <row r="23" spans="1:12" x14ac:dyDescent="0.3">
      <c r="A23" s="1" t="s">
        <v>5</v>
      </c>
      <c r="B23" s="1">
        <v>1</v>
      </c>
      <c r="C23" s="1"/>
      <c r="D23" s="1"/>
      <c r="G23" s="1"/>
      <c r="H23" s="1"/>
      <c r="L23" s="2"/>
    </row>
    <row r="24" spans="1:12" x14ac:dyDescent="0.3">
      <c r="A24" s="1" t="s">
        <v>4</v>
      </c>
      <c r="B24" s="1">
        <v>1</v>
      </c>
      <c r="C24" s="1"/>
      <c r="D24" s="1"/>
      <c r="G24" s="1"/>
      <c r="H24" s="1"/>
    </row>
    <row r="25" spans="1:12" x14ac:dyDescent="0.3">
      <c r="A25" s="1" t="s">
        <v>3</v>
      </c>
      <c r="B25" s="1">
        <v>1</v>
      </c>
      <c r="C25" s="1"/>
      <c r="D25" s="1"/>
      <c r="G25" s="1"/>
      <c r="H25" s="1"/>
    </row>
    <row r="26" spans="1:12" x14ac:dyDescent="0.3">
      <c r="A26" s="1" t="s">
        <v>2</v>
      </c>
      <c r="B26" s="1">
        <v>1</v>
      </c>
      <c r="C26" s="1"/>
      <c r="D26" s="1"/>
      <c r="G26" s="1"/>
      <c r="H26" s="1"/>
    </row>
    <row r="27" spans="1:12" x14ac:dyDescent="0.3">
      <c r="A27" s="1" t="s">
        <v>38</v>
      </c>
      <c r="B27" s="1">
        <v>1</v>
      </c>
      <c r="C27" s="1"/>
      <c r="D27" s="1"/>
      <c r="G27" s="1"/>
      <c r="H27" s="1"/>
    </row>
    <row r="28" spans="1:12" x14ac:dyDescent="0.3">
      <c r="A28" s="1" t="s">
        <v>1</v>
      </c>
      <c r="B28" s="1">
        <v>2</v>
      </c>
      <c r="C28" s="1"/>
      <c r="D28" s="1"/>
    </row>
    <row r="29" spans="1:12" x14ac:dyDescent="0.3">
      <c r="A29" s="1"/>
      <c r="B29" s="1"/>
      <c r="C29" s="1"/>
      <c r="D29" s="1"/>
    </row>
  </sheetData>
  <autoFilter ref="A2:Q2"/>
  <mergeCells count="2">
    <mergeCell ref="A1:Q1"/>
    <mergeCell ref="A14:H14"/>
  </mergeCells>
  <pageMargins left="0.25" right="0.25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2023-08-01T13:14:15Z</cp:lastPrinted>
  <dcterms:created xsi:type="dcterms:W3CDTF">2021-08-27T13:31:04Z</dcterms:created>
  <dcterms:modified xsi:type="dcterms:W3CDTF">2023-08-01T13:51:41Z</dcterms:modified>
</cp:coreProperties>
</file>