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19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O5" i="1"/>
  <c r="O4" i="1"/>
  <c r="O3" i="1"/>
  <c r="O6" i="1" s="1"/>
</calcChain>
</file>

<file path=xl/sharedStrings.xml><?xml version="1.0" encoding="utf-8"?>
<sst xmlns="http://schemas.openxmlformats.org/spreadsheetml/2006/main" count="41" uniqueCount="31">
  <si>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</si>
  <si>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</si>
  <si>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</si>
  <si>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</si>
  <si>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</si>
  <si>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</si>
  <si>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</si>
  <si>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</si>
  <si>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HORAS EXTRAS</t>
  </si>
  <si>
    <t>ADICIONAL NOTURNO</t>
  </si>
  <si>
    <t>13º SALÁRIO</t>
  </si>
  <si>
    <t>ABONO</t>
  </si>
  <si>
    <t>FÉRIAS</t>
  </si>
  <si>
    <t>DESCONTOS</t>
  </si>
  <si>
    <t>VALOR LÍQUIDO</t>
  </si>
  <si>
    <t>Hipólito Prado dos Santos</t>
  </si>
  <si>
    <t>Diretor Presidente</t>
  </si>
  <si>
    <t>Presidente</t>
  </si>
  <si>
    <t>EMPREGADO</t>
  </si>
  <si>
    <t>NÃO SE APLICA</t>
  </si>
  <si>
    <t>Diretoria Comercial e de Operações</t>
  </si>
  <si>
    <t>Sandro Gomes Batista</t>
  </si>
  <si>
    <t xml:space="preserve">Diretor de Gestão e Finanças </t>
  </si>
  <si>
    <t>Diretoria Comercial e de Operações/Diretoria de Gestão, Finanças e Relação com Investidores</t>
  </si>
  <si>
    <t xml:space="preserve">QUANTIDADE DE COLABORADORES POR FUNÇÃO NO PERÍODO </t>
  </si>
  <si>
    <t>FUNÇÃO</t>
  </si>
  <si>
    <t>QUANTIDADE</t>
  </si>
  <si>
    <t>Engenheiro Eletricista</t>
  </si>
  <si>
    <t>Jovanilson Faleiro de Freitas</t>
  </si>
  <si>
    <t>FOLHA REFERENTE AO PERIODO DE  01/09/2019 a 30/09/2019</t>
  </si>
  <si>
    <t>TOTAL FOLHA DE PAGAMENTO SETEMBRO/2019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</si>
</sst>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6">
    <xf numFmtId="0" fontId="0" fillId="0" borderId="0" xfId="0"/>
    <xf numFmtId="0" fontId="5" fillId="0" borderId="2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44" fontId="8" fillId="0" borderId="2" xfId="0" applyNumberFormat="1" applyFont="1" applyBorder="1" applyAlignment="1">
      <alignment horizontal="center" vertical="center"/>
    </xf>
    <xf numFmtId="0" fontId="5" fillId="0" borderId="0" xfId="0" applyFont="1"/>
    <xf numFmtId="44" fontId="5" fillId="0" borderId="0" xfId="0" applyNumberFormat="1" applyFont="1"/>
    <xf numFmtId="44" fontId="6" fillId="0" borderId="0" xfId="0" applyNumberFormat="1" applyFont="1" applyBorder="1"/>
    <xf numFmtId="44" fontId="6" fillId="0" borderId="0" xfId="0" applyNumberFormat="1" applyFont="1"/>
    <xf numFmtId="44" fontId="6" fillId="0" borderId="0" xfId="1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4" fontId="6" fillId="0" borderId="2" xfId="1" applyFont="1" applyFill="1" applyBorder="1" applyAlignment="1">
      <alignment horizontal="center" vertical="center"/>
    </xf>
    <xf numFmtId="44" fontId="7" fillId="3" borderId="2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3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44" fontId="9" fillId="0" borderId="2" xfId="1" applyFont="1" applyBorder="1" applyAlignment="1">
      <alignment horizontal="center" vertical="center"/>
    </xf>
    <xf numFmtId="44" fontId="9" fillId="0" borderId="2" xfId="1" applyFont="1" applyFill="1" applyBorder="1" applyAlignment="1">
      <alignment horizontal="center" vertical="center"/>
    </xf>
    <xf numFmtId="44" fontId="8" fillId="0" borderId="2" xfId="0" applyNumberFormat="1" applyFont="1" applyBorder="1" applyAlignment="1">
      <alignment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4" fontId="6" fillId="4" borderId="2" xfId="1" applyNumberFormat="1" applyFont="1" applyFill="1" applyBorder="1" applyAlignment="1">
      <alignment horizontal="center" vertical="center"/>
    </xf>
    <xf numFmtId="44" fontId="6" fillId="4" borderId="2" xfId="1" applyFont="1" applyFill="1" applyBorder="1" applyAlignment="1">
      <alignment horizontal="center" vertical="center"/>
    </xf>
    <xf numFmtId="44" fontId="6" fillId="4" borderId="2" xfId="0" applyNumberFormat="1" applyFont="1" applyFill="1" applyBorder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171450</xdr:rowOff>
    </xdr:from>
    <xdr:to>
      <xdr:col>0</xdr:col>
      <xdr:colOff>1876425</xdr:colOff>
      <xdr:row>0</xdr:row>
      <xdr:rowOff>1266825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71450"/>
          <a:ext cx="1581149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126067</xdr:colOff>
      <xdr:row>0</xdr:row>
      <xdr:rowOff>152400</xdr:rowOff>
    </xdr:from>
    <xdr:to>
      <xdr:col>14</xdr:col>
      <xdr:colOff>847726</xdr:colOff>
      <xdr:row>0</xdr:row>
      <xdr:rowOff>1200150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0367" y="152400"/>
          <a:ext cx="1645584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A2" sqref="A2"/>
    </sheetView>
  </sheetViews>
  <sheetFormatPr defaultRowHeight="15" x14ac:dyDescent="0.25"/>
  <cols>
    <col min="1" max="1" width="30.42578125" customWidth="1"/>
    <col min="2" max="2" width="27.140625" customWidth="1"/>
    <col min="3" max="3" width="22.4257812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1.85546875" customWidth="1"/>
    <col min="11" max="11" width="13.5703125" customWidth="1"/>
    <col min="12" max="12" width="11.42578125" customWidth="1"/>
    <col min="13" max="14" width="13.85546875" customWidth="1"/>
    <col min="15" max="15" width="14.7109375" customWidth="1"/>
  </cols>
  <sheetData>
    <row r="1" spans="1:15" ht="111" customHeight="1" x14ac:dyDescent="0.2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0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5" t="s">
        <v>7</v>
      </c>
      <c r="I2" s="16" t="s">
        <v>8</v>
      </c>
      <c r="J2" s="16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7" t="s">
        <v>14</v>
      </c>
    </row>
    <row r="3" spans="1:15" ht="35.25" customHeight="1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19</v>
      </c>
      <c r="G3" s="2">
        <v>20041.25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5055.54</v>
      </c>
      <c r="O3" s="18">
        <f t="shared" ref="O3" si="0">G3+H3+I3+J3+K3+L3+M3-N3</f>
        <v>14985.71</v>
      </c>
    </row>
    <row r="4" spans="1:15" ht="35.25" customHeight="1" x14ac:dyDescent="0.25">
      <c r="A4" s="31" t="s">
        <v>28</v>
      </c>
      <c r="B4" s="31" t="s">
        <v>27</v>
      </c>
      <c r="C4" s="23" t="s">
        <v>20</v>
      </c>
      <c r="D4" s="31" t="s">
        <v>18</v>
      </c>
      <c r="E4" s="31" t="s">
        <v>19</v>
      </c>
      <c r="F4" s="32" t="s">
        <v>19</v>
      </c>
      <c r="G4" s="33">
        <v>5189.6000000000004</v>
      </c>
      <c r="H4" s="34">
        <v>0</v>
      </c>
      <c r="I4" s="34">
        <v>0</v>
      </c>
      <c r="J4" s="35">
        <v>0</v>
      </c>
      <c r="K4" s="34">
        <v>0</v>
      </c>
      <c r="L4" s="34">
        <v>0</v>
      </c>
      <c r="M4" s="34">
        <v>0</v>
      </c>
      <c r="N4" s="34">
        <v>453.51</v>
      </c>
      <c r="O4" s="34">
        <f t="shared" ref="O4" si="1">(G4+H4+I4+J4+K4+L4+M4)-N4</f>
        <v>4736.09</v>
      </c>
    </row>
    <row r="5" spans="1:15" ht="72.75" customHeight="1" x14ac:dyDescent="0.25">
      <c r="A5" s="29" t="s">
        <v>21</v>
      </c>
      <c r="B5" s="29" t="s">
        <v>22</v>
      </c>
      <c r="C5" s="22" t="s">
        <v>23</v>
      </c>
      <c r="D5" s="30" t="s">
        <v>18</v>
      </c>
      <c r="E5" s="29" t="s">
        <v>19</v>
      </c>
      <c r="F5" s="29" t="s">
        <v>19</v>
      </c>
      <c r="G5" s="19">
        <v>15500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3806.69</v>
      </c>
      <c r="O5" s="19">
        <f t="shared" ref="O5" si="2">G5+H5+I5+J5+K5+L5+M5-N5</f>
        <v>11693.31</v>
      </c>
    </row>
    <row r="6" spans="1:15" ht="38.25" customHeight="1" x14ac:dyDescent="0.25">
      <c r="A6" s="24" t="s">
        <v>30</v>
      </c>
      <c r="B6" s="24"/>
      <c r="C6" s="24"/>
      <c r="D6" s="24"/>
      <c r="E6" s="24"/>
      <c r="F6" s="24"/>
      <c r="G6" s="28">
        <f t="shared" ref="G6:O6" si="3">SUM(G3:G5)</f>
        <v>40730.85</v>
      </c>
      <c r="H6" s="25">
        <f t="shared" si="3"/>
        <v>0</v>
      </c>
      <c r="I6" s="25">
        <f t="shared" si="3"/>
        <v>0</v>
      </c>
      <c r="J6" s="26">
        <f t="shared" si="3"/>
        <v>0</v>
      </c>
      <c r="K6" s="27">
        <f t="shared" si="3"/>
        <v>0</v>
      </c>
      <c r="L6" s="4">
        <f t="shared" si="3"/>
        <v>0</v>
      </c>
      <c r="M6" s="28">
        <f t="shared" si="3"/>
        <v>0</v>
      </c>
      <c r="N6" s="28">
        <f t="shared" si="3"/>
        <v>9315.74</v>
      </c>
      <c r="O6" s="28">
        <f t="shared" si="3"/>
        <v>31415.11</v>
      </c>
    </row>
    <row r="7" spans="1:15" x14ac:dyDescent="0.25">
      <c r="A7" s="5"/>
      <c r="B7" s="5"/>
      <c r="C7" s="5"/>
      <c r="D7" s="5"/>
      <c r="E7" s="5"/>
      <c r="F7" s="5"/>
      <c r="G7" s="5"/>
      <c r="H7" s="6"/>
      <c r="I7" s="6"/>
      <c r="J7" s="7"/>
      <c r="K7" s="8"/>
      <c r="L7" s="5"/>
      <c r="M7" s="5"/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9"/>
      <c r="K8" s="10"/>
      <c r="L8" s="5"/>
      <c r="M8" s="5"/>
      <c r="N8" s="5"/>
      <c r="O8" s="5"/>
    </row>
    <row r="9" spans="1:15" ht="22.5" customHeight="1" x14ac:dyDescent="0.25">
      <c r="A9" s="5" t="s">
        <v>24</v>
      </c>
      <c r="B9" s="5"/>
      <c r="C9" s="5"/>
      <c r="D9" s="5"/>
      <c r="E9" s="5"/>
      <c r="F9" s="5"/>
      <c r="G9" s="5"/>
      <c r="H9" s="5"/>
      <c r="I9" s="5"/>
      <c r="J9" s="9"/>
      <c r="K9" s="10"/>
      <c r="L9" s="5"/>
      <c r="M9" s="5"/>
      <c r="N9" s="5"/>
      <c r="O9" s="5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9"/>
      <c r="K10" s="10"/>
      <c r="L10" s="5"/>
      <c r="M10" s="5"/>
      <c r="N10" s="5"/>
      <c r="O10" s="5"/>
    </row>
    <row r="11" spans="1:15" x14ac:dyDescent="0.25">
      <c r="A11" s="11" t="s">
        <v>25</v>
      </c>
      <c r="B11" s="11" t="s">
        <v>26</v>
      </c>
      <c r="C11" s="5"/>
      <c r="D11" s="5"/>
      <c r="E11" s="5"/>
      <c r="F11" s="5"/>
      <c r="G11" s="5"/>
      <c r="H11" s="5"/>
      <c r="I11" s="5"/>
      <c r="J11" s="12"/>
      <c r="K11" s="10"/>
      <c r="L11" s="5"/>
      <c r="M11" s="5"/>
      <c r="N11" s="5"/>
      <c r="O11" s="5"/>
    </row>
    <row r="12" spans="1:15" x14ac:dyDescent="0.25">
      <c r="A12" s="14" t="s">
        <v>22</v>
      </c>
      <c r="B12" s="14">
        <v>1</v>
      </c>
      <c r="C12" s="5"/>
      <c r="D12" s="5"/>
      <c r="E12" s="5"/>
      <c r="F12" s="5"/>
      <c r="G12" s="5"/>
      <c r="H12" s="5"/>
      <c r="I12" s="5"/>
      <c r="J12" s="12"/>
      <c r="K12" s="10"/>
      <c r="L12" s="5"/>
      <c r="M12" s="5"/>
      <c r="N12" s="5"/>
      <c r="O12" s="5"/>
    </row>
    <row r="13" spans="1:15" x14ac:dyDescent="0.25">
      <c r="A13" s="14" t="s">
        <v>16</v>
      </c>
      <c r="B13" s="14">
        <v>1</v>
      </c>
      <c r="C13" s="5"/>
      <c r="D13" s="5"/>
      <c r="E13" s="5"/>
      <c r="F13" s="5"/>
      <c r="G13" s="5"/>
      <c r="H13" s="5"/>
      <c r="I13" s="5"/>
      <c r="J13" s="12"/>
      <c r="K13" s="10"/>
      <c r="L13" s="5"/>
      <c r="M13" s="5"/>
      <c r="N13" s="5"/>
      <c r="O13" s="5"/>
    </row>
    <row r="14" spans="1:15" x14ac:dyDescent="0.25">
      <c r="A14" s="20" t="s">
        <v>27</v>
      </c>
      <c r="B14" s="13">
        <v>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14"/>
      <c r="B15" s="14"/>
    </row>
  </sheetData>
  <autoFilter ref="A2:O2"/>
  <mergeCells count="2">
    <mergeCell ref="A1:O1"/>
    <mergeCell ref="A6:F6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2021-08-27T13:49:55Z</cp:lastPrinted>
  <dcterms:created xsi:type="dcterms:W3CDTF">2021-08-27T13:18:11Z</dcterms:created>
  <dcterms:modified xsi:type="dcterms:W3CDTF">2021-08-27T13:53:33Z</dcterms:modified>
</cp:coreProperties>
</file>