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ursos Humanos\DOCUMENTOS DIVERSOS\2019\"/>
    </mc:Choice>
  </mc:AlternateContent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Planilha1!$A$2:$O$2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O8" i="1"/>
  <c r="O7" i="1"/>
  <c r="O6" i="1"/>
  <c r="O5" i="1"/>
  <c r="O9" i="1" s="1"/>
  <c r="O4" i="1"/>
  <c r="O3" i="1"/>
</calcChain>
</file>

<file path=xl/sharedStrings.xml><?xml version="1.0" encoding="utf-8"?>
<sst xmlns="http://schemas.openxmlformats.org/spreadsheetml/2006/main" count="61" uniqueCount="37">
  <si>
    <t>NOME</t>
  </si>
  <si>
    <t>CARGO</t>
  </si>
  <si>
    <t>LOTAÇÃO</t>
  </si>
  <si>
    <t>TIPO DE VINCULO</t>
  </si>
  <si>
    <t>CLASSE/NIVEL</t>
  </si>
  <si>
    <t>LETRA/SIMBOLO</t>
  </si>
  <si>
    <t>REMUNERAÇÃO</t>
  </si>
  <si>
    <t>GRATIFICAÇÕES</t>
  </si>
  <si>
    <t>HORAS EXTRAS</t>
  </si>
  <si>
    <t>ADICIONAL NOTURNO</t>
  </si>
  <si>
    <t>13º SALÁRIO</t>
  </si>
  <si>
    <t>ABONO</t>
  </si>
  <si>
    <t>FÉRIAS</t>
  </si>
  <si>
    <t>DESCONTOS</t>
  </si>
  <si>
    <t>VALOR LÍQUIDO</t>
  </si>
  <si>
    <t>Hipólito Prado dos Santos</t>
  </si>
  <si>
    <t>Diretor Presidente</t>
  </si>
  <si>
    <t>Presidente</t>
  </si>
  <si>
    <t>EMPREGADO</t>
  </si>
  <si>
    <t>NÃO SE APLICA</t>
  </si>
  <si>
    <t>Gestão, Finanças e Relação com Investidores</t>
  </si>
  <si>
    <t>Diretoria Comercial e de Operações</t>
  </si>
  <si>
    <t>Sandro Gomes Batista</t>
  </si>
  <si>
    <t xml:space="preserve">Diretor de Gestão e Finanças </t>
  </si>
  <si>
    <t>Diretoria Comercial e de Operações/Diretoria de Gestão, Finanças e Relação com Investidores</t>
  </si>
  <si>
    <t xml:space="preserve">QUANTIDADE DE COLABORADORES POR FUNÇÃO NO PERÍODO </t>
  </si>
  <si>
    <t>FUNÇÃO</t>
  </si>
  <si>
    <t>QUANTIDADE</t>
  </si>
  <si>
    <t>Engenheiro Eletricista</t>
  </si>
  <si>
    <t>FOLHA REFERENTE AO PERIODO DE  01/02/2019 a 28/02/2019</t>
  </si>
  <si>
    <t>David De Souza Ferreira</t>
  </si>
  <si>
    <t>Assessor II</t>
  </si>
  <si>
    <t>Jovanilson Faleiro de Freitas</t>
  </si>
  <si>
    <t>Michelle Karine Muta Cristo</t>
  </si>
  <si>
    <t>Supervisor</t>
  </si>
  <si>
    <t>Wander Claudio De Oliveira</t>
  </si>
  <si>
    <t>TOTAL FOLHA DE PAGAMENTO FEVEREIRO/2019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</si>
</sst>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41">
    <xf numFmtId="0" fontId="0" fillId="0" borderId="0" xfId="0"/>
    <xf numFmtId="0" fontId="5" fillId="0" borderId="2" xfId="0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/>
    </xf>
    <xf numFmtId="0" fontId="7" fillId="2" borderId="2" xfId="2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44" fontId="7" fillId="2" borderId="2" xfId="1" applyNumberFormat="1" applyFont="1" applyFill="1" applyBorder="1" applyAlignment="1">
      <alignment horizontal="center" vertical="center"/>
    </xf>
    <xf numFmtId="44" fontId="7" fillId="2" borderId="2" xfId="1" applyFont="1" applyFill="1" applyBorder="1" applyAlignment="1">
      <alignment horizontal="center" vertical="center"/>
    </xf>
    <xf numFmtId="44" fontId="8" fillId="4" borderId="2" xfId="0" applyNumberFormat="1" applyFont="1" applyFill="1" applyBorder="1" applyAlignment="1">
      <alignment horizontal="center" vertical="center"/>
    </xf>
    <xf numFmtId="0" fontId="7" fillId="2" borderId="2" xfId="2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44" fontId="9" fillId="0" borderId="2" xfId="0" applyNumberFormat="1" applyFont="1" applyBorder="1" applyAlignment="1">
      <alignment horizontal="center" vertical="center"/>
    </xf>
    <xf numFmtId="0" fontId="5" fillId="0" borderId="0" xfId="0" applyFont="1"/>
    <xf numFmtId="44" fontId="5" fillId="0" borderId="0" xfId="0" applyNumberFormat="1" applyFont="1"/>
    <xf numFmtId="44" fontId="6" fillId="0" borderId="0" xfId="0" applyNumberFormat="1" applyFont="1" applyBorder="1"/>
    <xf numFmtId="44" fontId="6" fillId="0" borderId="0" xfId="0" applyNumberFormat="1" applyFont="1"/>
    <xf numFmtId="44" fontId="6" fillId="0" borderId="0" xfId="1" applyFont="1" applyBorder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center"/>
    </xf>
    <xf numFmtId="44" fontId="10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4" fontId="6" fillId="0" borderId="2" xfId="1" applyFont="1" applyFill="1" applyBorder="1" applyAlignment="1">
      <alignment horizontal="center" vertical="center"/>
    </xf>
    <xf numFmtId="44" fontId="7" fillId="3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4" fontId="9" fillId="0" borderId="2" xfId="0" applyNumberFormat="1" applyFont="1" applyBorder="1"/>
    <xf numFmtId="44" fontId="9" fillId="0" borderId="2" xfId="1" applyFont="1" applyFill="1" applyBorder="1" applyAlignment="1">
      <alignment horizontal="center"/>
    </xf>
    <xf numFmtId="44" fontId="10" fillId="0" borderId="2" xfId="1" applyFont="1" applyBorder="1" applyAlignment="1">
      <alignment horizontal="center"/>
    </xf>
    <xf numFmtId="44" fontId="10" fillId="0" borderId="2" xfId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vertical="center" wrapText="1"/>
    </xf>
    <xf numFmtId="44" fontId="5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200025</xdr:rowOff>
    </xdr:from>
    <xdr:to>
      <xdr:col>0</xdr:col>
      <xdr:colOff>1790700</xdr:colOff>
      <xdr:row>0</xdr:row>
      <xdr:rowOff>1295400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00025"/>
          <a:ext cx="1581149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878542</xdr:colOff>
      <xdr:row>0</xdr:row>
      <xdr:rowOff>171450</xdr:rowOff>
    </xdr:from>
    <xdr:to>
      <xdr:col>14</xdr:col>
      <xdr:colOff>676276</xdr:colOff>
      <xdr:row>0</xdr:row>
      <xdr:rowOff>1219200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8917" y="171450"/>
          <a:ext cx="1645584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133350</xdr:rowOff>
    </xdr:from>
    <xdr:to>
      <xdr:col>1</xdr:col>
      <xdr:colOff>0</xdr:colOff>
      <xdr:row>0</xdr:row>
      <xdr:rowOff>1298762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350"/>
          <a:ext cx="1714500" cy="11654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114300</xdr:rowOff>
    </xdr:from>
    <xdr:to>
      <xdr:col>0</xdr:col>
      <xdr:colOff>1971675</xdr:colOff>
      <xdr:row>0</xdr:row>
      <xdr:rowOff>1279712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4300"/>
          <a:ext cx="1714500" cy="11654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133350</xdr:rowOff>
    </xdr:from>
    <xdr:to>
      <xdr:col>0</xdr:col>
      <xdr:colOff>1895475</xdr:colOff>
      <xdr:row>0</xdr:row>
      <xdr:rowOff>1298762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0"/>
          <a:ext cx="1714500" cy="11654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>
      <selection activeCell="D3" sqref="D3"/>
    </sheetView>
  </sheetViews>
  <sheetFormatPr defaultRowHeight="15" x14ac:dyDescent="0.25"/>
  <cols>
    <col min="1" max="1" width="30.42578125" customWidth="1"/>
    <col min="2" max="2" width="27.140625" customWidth="1"/>
    <col min="3" max="3" width="22.42578125" customWidth="1"/>
    <col min="4" max="4" width="16.7109375" customWidth="1"/>
    <col min="5" max="5" width="18.140625" customWidth="1"/>
    <col min="6" max="6" width="17.85546875" customWidth="1"/>
    <col min="7" max="7" width="17.42578125" customWidth="1"/>
    <col min="8" max="8" width="15.42578125" customWidth="1"/>
    <col min="9" max="9" width="14" customWidth="1"/>
    <col min="10" max="10" width="11.85546875" customWidth="1"/>
    <col min="11" max="11" width="13.5703125" customWidth="1"/>
    <col min="12" max="12" width="11.42578125" customWidth="1"/>
    <col min="13" max="14" width="13.85546875" customWidth="1"/>
    <col min="15" max="15" width="14.7109375" customWidth="1"/>
  </cols>
  <sheetData>
    <row r="1" spans="1:15" ht="111" customHeight="1" x14ac:dyDescent="0.2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0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4" t="s">
        <v>6</v>
      </c>
      <c r="H2" s="23" t="s">
        <v>7</v>
      </c>
      <c r="I2" s="24" t="s">
        <v>8</v>
      </c>
      <c r="J2" s="24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5" t="s">
        <v>14</v>
      </c>
    </row>
    <row r="3" spans="1:15" ht="25.5" x14ac:dyDescent="0.25">
      <c r="A3" s="1" t="s">
        <v>30</v>
      </c>
      <c r="B3" s="1" t="s">
        <v>31</v>
      </c>
      <c r="C3" s="28" t="s">
        <v>20</v>
      </c>
      <c r="D3" s="1" t="s">
        <v>18</v>
      </c>
      <c r="E3" s="1" t="s">
        <v>19</v>
      </c>
      <c r="F3" s="1" t="s">
        <v>19</v>
      </c>
      <c r="G3" s="36">
        <v>7666.67</v>
      </c>
      <c r="H3" s="2">
        <v>2333.33</v>
      </c>
      <c r="I3" s="37">
        <v>0</v>
      </c>
      <c r="J3" s="37">
        <v>0</v>
      </c>
      <c r="K3" s="38">
        <v>0</v>
      </c>
      <c r="L3" s="38">
        <v>0</v>
      </c>
      <c r="M3" s="38">
        <v>0</v>
      </c>
      <c r="N3" s="2">
        <v>2346.33</v>
      </c>
      <c r="O3" s="38">
        <f>G3+H3+I3+J3+K3+L3+M3-N3</f>
        <v>7653.67</v>
      </c>
    </row>
    <row r="4" spans="1:15" x14ac:dyDescent="0.25">
      <c r="A4" s="1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19</v>
      </c>
      <c r="G4" s="2">
        <v>20041.25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5055.54</v>
      </c>
      <c r="O4" s="26">
        <f t="shared" ref="O4" si="0">G4+H4+I4+J4+K4+L4+M4-N4</f>
        <v>14985.71</v>
      </c>
    </row>
    <row r="5" spans="1:15" ht="39" customHeight="1" x14ac:dyDescent="0.25">
      <c r="A5" s="4" t="s">
        <v>32</v>
      </c>
      <c r="B5" s="4" t="s">
        <v>28</v>
      </c>
      <c r="C5" s="29" t="s">
        <v>21</v>
      </c>
      <c r="D5" s="4" t="s">
        <v>18</v>
      </c>
      <c r="E5" s="4" t="s">
        <v>19</v>
      </c>
      <c r="F5" s="5" t="s">
        <v>19</v>
      </c>
      <c r="G5" s="6">
        <v>5988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673.07</v>
      </c>
      <c r="O5" s="7">
        <f t="shared" ref="O5:O8" si="1">(G5+H5+I5+J5+K5+L5+M5)-N5</f>
        <v>5314.93</v>
      </c>
    </row>
    <row r="6" spans="1:15" ht="55.5" customHeight="1" x14ac:dyDescent="0.25">
      <c r="A6" s="1" t="s">
        <v>33</v>
      </c>
      <c r="B6" s="1" t="s">
        <v>34</v>
      </c>
      <c r="C6" s="28" t="s">
        <v>20</v>
      </c>
      <c r="D6" s="1" t="s">
        <v>18</v>
      </c>
      <c r="E6" s="1" t="s">
        <v>19</v>
      </c>
      <c r="F6" s="1" t="s">
        <v>19</v>
      </c>
      <c r="G6" s="36">
        <v>3100</v>
      </c>
      <c r="H6" s="36">
        <v>900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533.88</v>
      </c>
      <c r="O6" s="36">
        <f t="shared" si="1"/>
        <v>3466.12</v>
      </c>
    </row>
    <row r="7" spans="1:15" ht="54.75" customHeight="1" x14ac:dyDescent="0.25">
      <c r="A7" s="4" t="s">
        <v>22</v>
      </c>
      <c r="B7" s="4" t="s">
        <v>23</v>
      </c>
      <c r="C7" s="9" t="s">
        <v>24</v>
      </c>
      <c r="D7" s="10" t="s">
        <v>18</v>
      </c>
      <c r="E7" s="11" t="s">
        <v>19</v>
      </c>
      <c r="F7" s="11" t="s">
        <v>19</v>
      </c>
      <c r="G7" s="7">
        <v>15500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3806.69</v>
      </c>
      <c r="O7" s="27">
        <f t="shared" ref="O7" si="2">G7+H7+I7+J7+K7+L7+M7-N7</f>
        <v>11693.31</v>
      </c>
    </row>
    <row r="8" spans="1:15" ht="33.75" customHeight="1" x14ac:dyDescent="0.25">
      <c r="A8" s="4" t="s">
        <v>35</v>
      </c>
      <c r="B8" s="4" t="s">
        <v>34</v>
      </c>
      <c r="C8" s="30" t="s">
        <v>20</v>
      </c>
      <c r="D8" s="4" t="s">
        <v>18</v>
      </c>
      <c r="E8" s="4" t="s">
        <v>19</v>
      </c>
      <c r="F8" s="4" t="s">
        <v>19</v>
      </c>
      <c r="G8" s="6">
        <v>1963.33</v>
      </c>
      <c r="H8" s="6">
        <v>570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243.87</v>
      </c>
      <c r="O8" s="6">
        <f t="shared" si="1"/>
        <v>2289.46</v>
      </c>
    </row>
    <row r="9" spans="1:15" x14ac:dyDescent="0.25">
      <c r="A9" s="40" t="s">
        <v>36</v>
      </c>
      <c r="B9" s="40"/>
      <c r="C9" s="40"/>
      <c r="D9" s="40"/>
      <c r="E9" s="40"/>
      <c r="F9" s="40"/>
      <c r="G9" s="31">
        <f t="shared" ref="G9:O9" si="3">SUM(G3:G8)</f>
        <v>54259.25</v>
      </c>
      <c r="H9" s="32">
        <f t="shared" si="3"/>
        <v>3803.33</v>
      </c>
      <c r="I9" s="32">
        <f t="shared" si="3"/>
        <v>0</v>
      </c>
      <c r="J9" s="33">
        <f t="shared" si="3"/>
        <v>0</v>
      </c>
      <c r="K9" s="34">
        <f t="shared" si="3"/>
        <v>0</v>
      </c>
      <c r="L9" s="12">
        <f t="shared" si="3"/>
        <v>0</v>
      </c>
      <c r="M9" s="31">
        <f t="shared" si="3"/>
        <v>0</v>
      </c>
      <c r="N9" s="31">
        <f t="shared" si="3"/>
        <v>12659.380000000001</v>
      </c>
      <c r="O9" s="31">
        <f t="shared" si="3"/>
        <v>45403.199999999997</v>
      </c>
    </row>
    <row r="10" spans="1:15" x14ac:dyDescent="0.25">
      <c r="A10" s="13"/>
      <c r="B10" s="13"/>
      <c r="C10" s="13"/>
      <c r="D10" s="13"/>
      <c r="E10" s="13"/>
      <c r="F10" s="13"/>
      <c r="G10" s="13"/>
      <c r="H10" s="14"/>
      <c r="I10" s="14"/>
      <c r="J10" s="15"/>
      <c r="K10" s="16"/>
      <c r="L10" s="13"/>
      <c r="M10" s="13"/>
      <c r="N10" s="13"/>
      <c r="O10" s="13"/>
    </row>
    <row r="11" spans="1:1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7"/>
      <c r="K11" s="18"/>
      <c r="L11" s="13"/>
      <c r="M11" s="13"/>
      <c r="N11" s="13"/>
      <c r="O11" s="13"/>
    </row>
    <row r="12" spans="1:15" x14ac:dyDescent="0.25">
      <c r="A12" s="13" t="s">
        <v>25</v>
      </c>
      <c r="B12" s="13"/>
      <c r="C12" s="13"/>
      <c r="D12" s="13"/>
      <c r="E12" s="13"/>
      <c r="F12" s="13"/>
      <c r="G12" s="13"/>
      <c r="H12" s="13"/>
      <c r="I12" s="13"/>
      <c r="J12" s="17"/>
      <c r="K12" s="18"/>
      <c r="L12" s="13"/>
      <c r="M12" s="13"/>
      <c r="N12" s="13"/>
      <c r="O12" s="13"/>
    </row>
    <row r="13" spans="1:1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7"/>
      <c r="K13" s="18"/>
      <c r="L13" s="13"/>
      <c r="M13" s="13"/>
      <c r="N13" s="13"/>
      <c r="O13" s="13"/>
    </row>
    <row r="14" spans="1:15" x14ac:dyDescent="0.25">
      <c r="A14" s="19" t="s">
        <v>26</v>
      </c>
      <c r="B14" s="19" t="s">
        <v>27</v>
      </c>
      <c r="C14" s="13"/>
      <c r="D14" s="13"/>
      <c r="E14" s="13"/>
      <c r="F14" s="13"/>
      <c r="G14" s="13"/>
      <c r="H14" s="13"/>
      <c r="I14" s="13"/>
      <c r="J14" s="20"/>
      <c r="K14" s="18"/>
      <c r="L14" s="13"/>
      <c r="M14" s="13"/>
      <c r="N14" s="13"/>
      <c r="O14" s="13"/>
    </row>
    <row r="15" spans="1:15" x14ac:dyDescent="0.25">
      <c r="A15" s="35" t="s">
        <v>31</v>
      </c>
      <c r="B15" s="21">
        <v>1</v>
      </c>
      <c r="C15" s="13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3"/>
    </row>
    <row r="16" spans="1:15" x14ac:dyDescent="0.25">
      <c r="A16" s="22" t="s">
        <v>23</v>
      </c>
      <c r="B16" s="22">
        <v>1</v>
      </c>
    </row>
    <row r="17" spans="1:2" x14ac:dyDescent="0.25">
      <c r="A17" s="22" t="s">
        <v>16</v>
      </c>
      <c r="B17" s="22">
        <v>1</v>
      </c>
    </row>
    <row r="18" spans="1:2" x14ac:dyDescent="0.25">
      <c r="A18" s="35" t="s">
        <v>28</v>
      </c>
      <c r="B18" s="21">
        <v>1</v>
      </c>
    </row>
    <row r="19" spans="1:2" x14ac:dyDescent="0.25">
      <c r="A19" s="35" t="s">
        <v>34</v>
      </c>
      <c r="B19" s="21">
        <v>1</v>
      </c>
    </row>
  </sheetData>
  <autoFilter ref="A2:O2"/>
  <mergeCells count="2">
    <mergeCell ref="A1:O1"/>
    <mergeCell ref="A9:F9"/>
  </mergeCells>
  <pageMargins left="0.511811024" right="0.511811024" top="0.78740157499999996" bottom="0.78740157499999996" header="0.31496062000000002" footer="0.31496062000000002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cp:lastPrinted>2021-08-27T13:27:39Z</cp:lastPrinted>
  <dcterms:created xsi:type="dcterms:W3CDTF">2021-08-27T13:18:11Z</dcterms:created>
  <dcterms:modified xsi:type="dcterms:W3CDTF">2021-08-27T13:28:04Z</dcterms:modified>
</cp:coreProperties>
</file>