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8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N9" i="1"/>
  <c r="N8" i="1"/>
  <c r="N7" i="1"/>
  <c r="N6" i="1"/>
  <c r="N5" i="1"/>
  <c r="N4" i="1"/>
  <c r="N10" i="1" s="1"/>
  <c r="N3" i="1"/>
</calcChain>
</file>

<file path=xl/sharedStrings.xml><?xml version="1.0" encoding="utf-8"?>
<sst xmlns="http://schemas.openxmlformats.org/spreadsheetml/2006/main" count="68" uniqueCount="39">
  <si>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</si>
  <si>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</si>
  <si>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</si>
  <si>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</si>
  <si>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</si>
  <si>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</si>
  <si>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</si>
  <si>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</si>
  <si>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ADICIONAL DE FUNÇÃO</t>
  </si>
  <si>
    <t>13º SALÁRIO</t>
  </si>
  <si>
    <t>ABONO</t>
  </si>
  <si>
    <t>FÉRIAS</t>
  </si>
  <si>
    <t>DESCONTOS</t>
  </si>
  <si>
    <t>VALOR LÍQUIDO</t>
  </si>
  <si>
    <t>Supervisor</t>
  </si>
  <si>
    <t>Diretoria Comercial e de Operações</t>
  </si>
  <si>
    <t>EMPREGADO</t>
  </si>
  <si>
    <t>NÃO SE APLICA</t>
  </si>
  <si>
    <t>Gestão, Finanças e Relação com Investidores</t>
  </si>
  <si>
    <t>Assessor III</t>
  </si>
  <si>
    <t>Presidente</t>
  </si>
  <si>
    <t>Presidência</t>
  </si>
  <si>
    <t>Jacqueline Fernandes Rodrigues</t>
  </si>
  <si>
    <t>Jovanilson Faleiro de Freitas</t>
  </si>
  <si>
    <t>Engenheiro Eletricista</t>
  </si>
  <si>
    <t>Mariana Tavares Silva Lopes</t>
  </si>
  <si>
    <t>Advogada</t>
  </si>
  <si>
    <t xml:space="preserve">QUANTIDADE DE COLABORADORES POR FUNÇÃO NO PERÍODO </t>
  </si>
  <si>
    <t>FUNÇÃO</t>
  </si>
  <si>
    <t>QUANTIDADE</t>
  </si>
  <si>
    <t>Paulo Roberto de Oliveira Junior</t>
  </si>
  <si>
    <t>Marcelo Capel Albernaz</t>
  </si>
  <si>
    <t>Diretor Comercial e de Operações</t>
  </si>
  <si>
    <t>FOLHA REFERENTE AO PERIODO DE  01/11/2018 a 30/11/2018</t>
  </si>
  <si>
    <t>Isabella Rabello Raulino Alex</t>
  </si>
  <si>
    <t>Maice Janina Coelho de Andrade</t>
  </si>
  <si>
    <t>Diretora de Gestão, Finanças e Relação com Investidores</t>
  </si>
  <si>
    <t>Diretoria de Gestão, Finanças e Relação com Investidores</t>
  </si>
  <si>
    <t>TOTAL FOLHA DE PAGAMENTO 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</si>
</sst>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8">
    <xf numFmtId="0" fontId="0" fillId="0" borderId="0" xfId="0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2" borderId="2" xfId="2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44" fontId="8" fillId="2" borderId="2" xfId="1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0" fontId="6" fillId="0" borderId="0" xfId="0" applyFont="1"/>
    <xf numFmtId="44" fontId="6" fillId="0" borderId="0" xfId="0" applyNumberFormat="1" applyFont="1"/>
    <xf numFmtId="4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2" xfId="2" applyFont="1" applyFill="1" applyBorder="1" applyAlignment="1">
      <alignment horizontal="center" vertical="center"/>
    </xf>
    <xf numFmtId="44" fontId="7" fillId="5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4" fontId="7" fillId="5" borderId="2" xfId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161925</xdr:rowOff>
    </xdr:from>
    <xdr:to>
      <xdr:col>0</xdr:col>
      <xdr:colOff>1781175</xdr:colOff>
      <xdr:row>0</xdr:row>
      <xdr:rowOff>1019175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4A8C01-1812-4319-893F-ABDE7BA871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61925"/>
          <a:ext cx="1476376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916640</xdr:colOff>
      <xdr:row>0</xdr:row>
      <xdr:rowOff>57150</xdr:rowOff>
    </xdr:from>
    <xdr:to>
      <xdr:col>13</xdr:col>
      <xdr:colOff>628649</xdr:colOff>
      <xdr:row>0</xdr:row>
      <xdr:rowOff>1038225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0265" y="57150"/>
          <a:ext cx="1559859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sqref="A1:N1"/>
    </sheetView>
  </sheetViews>
  <sheetFormatPr defaultRowHeight="15" x14ac:dyDescent="0.25"/>
  <cols>
    <col min="1" max="1" width="34.28515625" customWidth="1"/>
    <col min="2" max="2" width="27.140625" customWidth="1"/>
    <col min="3" max="3" width="21.710937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3.5703125" customWidth="1"/>
    <col min="11" max="11" width="11.42578125" customWidth="1"/>
    <col min="12" max="13" width="13.85546875" customWidth="1"/>
    <col min="14" max="14" width="14.7109375" customWidth="1"/>
  </cols>
  <sheetData>
    <row r="1" spans="1:14" ht="87.75" customHeight="1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5" t="s">
        <v>13</v>
      </c>
    </row>
    <row r="3" spans="1:14" ht="25.5" x14ac:dyDescent="0.25">
      <c r="A3" s="11" t="s">
        <v>34</v>
      </c>
      <c r="B3" s="11" t="s">
        <v>14</v>
      </c>
      <c r="C3" s="12" t="s">
        <v>18</v>
      </c>
      <c r="D3" s="11" t="s">
        <v>16</v>
      </c>
      <c r="E3" s="11" t="s">
        <v>17</v>
      </c>
      <c r="F3" s="13" t="s">
        <v>17</v>
      </c>
      <c r="G3" s="14">
        <v>3100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405.13</v>
      </c>
      <c r="N3" s="15">
        <f t="shared" ref="N3:N9" si="0">G3+H3+I3+J3+K3+L3-M3</f>
        <v>2694.87</v>
      </c>
    </row>
    <row r="4" spans="1:14" ht="25.5" x14ac:dyDescent="0.25">
      <c r="A4" s="30" t="s">
        <v>22</v>
      </c>
      <c r="B4" s="30" t="s">
        <v>19</v>
      </c>
      <c r="C4" s="7" t="s">
        <v>18</v>
      </c>
      <c r="D4" s="30" t="s">
        <v>16</v>
      </c>
      <c r="E4" s="30" t="s">
        <v>17</v>
      </c>
      <c r="F4" s="30" t="s">
        <v>17</v>
      </c>
      <c r="G4" s="31">
        <v>8000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1676.61</v>
      </c>
      <c r="N4" s="31">
        <f t="shared" si="0"/>
        <v>6323.39</v>
      </c>
    </row>
    <row r="5" spans="1:14" ht="25.5" x14ac:dyDescent="0.25">
      <c r="A5" s="30" t="s">
        <v>23</v>
      </c>
      <c r="B5" s="30" t="s">
        <v>24</v>
      </c>
      <c r="C5" s="35" t="s">
        <v>15</v>
      </c>
      <c r="D5" s="30" t="s">
        <v>16</v>
      </c>
      <c r="E5" s="30" t="s">
        <v>17</v>
      </c>
      <c r="F5" s="32" t="s">
        <v>17</v>
      </c>
      <c r="G5" s="31">
        <v>5724</v>
      </c>
      <c r="H5" s="33">
        <v>0</v>
      </c>
      <c r="I5" s="33">
        <v>0</v>
      </c>
      <c r="J5" s="34">
        <v>0</v>
      </c>
      <c r="K5" s="33">
        <v>0</v>
      </c>
      <c r="L5" s="33">
        <v>0</v>
      </c>
      <c r="M5" s="33">
        <v>600.47</v>
      </c>
      <c r="N5" s="33">
        <f t="shared" si="0"/>
        <v>5123.53</v>
      </c>
    </row>
    <row r="6" spans="1:14" ht="38.25" x14ac:dyDescent="0.25">
      <c r="A6" s="30" t="s">
        <v>35</v>
      </c>
      <c r="B6" s="7" t="s">
        <v>36</v>
      </c>
      <c r="C6" s="7" t="s">
        <v>37</v>
      </c>
      <c r="D6" s="30" t="s">
        <v>16</v>
      </c>
      <c r="E6" s="30" t="s">
        <v>17</v>
      </c>
      <c r="F6" s="32" t="s">
        <v>17</v>
      </c>
      <c r="G6" s="31">
        <v>11366.67</v>
      </c>
      <c r="H6" s="33">
        <v>0</v>
      </c>
      <c r="I6" s="33">
        <v>0</v>
      </c>
      <c r="J6" s="34">
        <v>0</v>
      </c>
      <c r="K6" s="33">
        <v>0</v>
      </c>
      <c r="L6" s="33">
        <v>0</v>
      </c>
      <c r="M6" s="33">
        <v>2706.72</v>
      </c>
      <c r="N6" s="33">
        <f t="shared" si="0"/>
        <v>8659.9500000000007</v>
      </c>
    </row>
    <row r="7" spans="1:14" ht="25.5" x14ac:dyDescent="0.25">
      <c r="A7" s="6" t="s">
        <v>31</v>
      </c>
      <c r="B7" s="6" t="s">
        <v>32</v>
      </c>
      <c r="C7" s="10" t="s">
        <v>15</v>
      </c>
      <c r="D7" s="6" t="s">
        <v>16</v>
      </c>
      <c r="E7" s="6" t="s">
        <v>17</v>
      </c>
      <c r="F7" s="6" t="s">
        <v>17</v>
      </c>
      <c r="G7" s="8">
        <v>15000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3843.39</v>
      </c>
      <c r="N7" s="9">
        <f t="shared" si="0"/>
        <v>11156.61</v>
      </c>
    </row>
    <row r="8" spans="1:14" ht="25.5" x14ac:dyDescent="0.25">
      <c r="A8" s="16" t="s">
        <v>25</v>
      </c>
      <c r="B8" s="16" t="s">
        <v>26</v>
      </c>
      <c r="C8" s="12" t="s">
        <v>18</v>
      </c>
      <c r="D8" s="16" t="s">
        <v>16</v>
      </c>
      <c r="E8" s="16" t="s">
        <v>17</v>
      </c>
      <c r="F8" s="16" t="s">
        <v>17</v>
      </c>
      <c r="G8" s="17">
        <v>13750</v>
      </c>
      <c r="H8" s="17">
        <v>0</v>
      </c>
      <c r="I8" s="17">
        <v>8687.5</v>
      </c>
      <c r="J8" s="17">
        <v>0</v>
      </c>
      <c r="K8" s="17">
        <v>0</v>
      </c>
      <c r="L8" s="17">
        <v>0</v>
      </c>
      <c r="M8" s="17">
        <v>6792.52</v>
      </c>
      <c r="N8" s="18">
        <f t="shared" si="0"/>
        <v>15644.98</v>
      </c>
    </row>
    <row r="9" spans="1:14" x14ac:dyDescent="0.25">
      <c r="A9" s="6" t="s">
        <v>30</v>
      </c>
      <c r="B9" s="6" t="s">
        <v>20</v>
      </c>
      <c r="C9" s="6" t="s">
        <v>21</v>
      </c>
      <c r="D9" s="6" t="s">
        <v>16</v>
      </c>
      <c r="E9" s="6" t="s">
        <v>17</v>
      </c>
      <c r="F9" s="6" t="s">
        <v>17</v>
      </c>
      <c r="G9" s="8">
        <v>20041.25</v>
      </c>
      <c r="H9" s="9">
        <v>0</v>
      </c>
      <c r="I9" s="8">
        <v>0</v>
      </c>
      <c r="J9" s="8">
        <v>0</v>
      </c>
      <c r="K9" s="9">
        <v>0</v>
      </c>
      <c r="L9" s="9">
        <v>0</v>
      </c>
      <c r="M9" s="9">
        <v>5092.2299999999996</v>
      </c>
      <c r="N9" s="9">
        <f t="shared" si="0"/>
        <v>14949.02</v>
      </c>
    </row>
    <row r="10" spans="1:14" x14ac:dyDescent="0.25">
      <c r="A10" s="19" t="s">
        <v>38</v>
      </c>
      <c r="B10" s="19"/>
      <c r="C10" s="19"/>
      <c r="D10" s="19"/>
      <c r="E10" s="19"/>
      <c r="F10" s="19"/>
      <c r="G10" s="20">
        <f t="shared" ref="G10:N10" si="1">SUM(G3:G9)</f>
        <v>76981.919999999998</v>
      </c>
      <c r="H10" s="21">
        <f t="shared" si="1"/>
        <v>0</v>
      </c>
      <c r="I10" s="21">
        <f t="shared" si="1"/>
        <v>8687.5</v>
      </c>
      <c r="J10" s="22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21117.07</v>
      </c>
      <c r="N10" s="20">
        <f t="shared" si="1"/>
        <v>64552.350000000006</v>
      </c>
    </row>
    <row r="11" spans="1:14" x14ac:dyDescent="0.25">
      <c r="A11" s="23"/>
      <c r="B11" s="23"/>
      <c r="C11" s="23"/>
      <c r="D11" s="23"/>
      <c r="E11" s="23"/>
      <c r="F11" s="23"/>
      <c r="G11" s="23"/>
      <c r="H11" s="24"/>
      <c r="I11" s="24"/>
      <c r="J11" s="25"/>
      <c r="K11" s="23"/>
      <c r="L11" s="23"/>
      <c r="M11" s="23"/>
      <c r="N11" s="23"/>
    </row>
    <row r="12" spans="1:14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6"/>
      <c r="K12" s="23"/>
      <c r="L12" s="23"/>
      <c r="M12" s="23"/>
      <c r="N12" s="23"/>
    </row>
    <row r="13" spans="1:14" x14ac:dyDescent="0.25">
      <c r="A13" s="23" t="s">
        <v>27</v>
      </c>
      <c r="B13" s="23"/>
      <c r="C13" s="23"/>
      <c r="D13" s="23"/>
      <c r="E13" s="23"/>
      <c r="F13" s="23"/>
      <c r="G13" s="23"/>
      <c r="H13" s="23"/>
      <c r="I13" s="23"/>
      <c r="J13" s="26"/>
      <c r="K13" s="23"/>
      <c r="L13" s="23"/>
      <c r="M13" s="23"/>
      <c r="N13" s="23"/>
    </row>
    <row r="14" spans="1:14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6"/>
      <c r="K14" s="23"/>
      <c r="L14" s="23"/>
      <c r="M14" s="23"/>
      <c r="N14" s="23"/>
    </row>
    <row r="15" spans="1:14" x14ac:dyDescent="0.25">
      <c r="A15" s="27" t="s">
        <v>28</v>
      </c>
      <c r="B15" s="27" t="s">
        <v>29</v>
      </c>
      <c r="C15" s="23"/>
      <c r="D15" s="23"/>
      <c r="E15" s="23"/>
      <c r="F15" s="23"/>
      <c r="G15" s="23"/>
      <c r="H15" s="23"/>
      <c r="I15" s="23"/>
      <c r="J15" s="26"/>
      <c r="K15" s="23"/>
      <c r="L15" s="23"/>
      <c r="M15" s="23"/>
      <c r="N15" s="23"/>
    </row>
    <row r="16" spans="1:14" x14ac:dyDescent="0.25">
      <c r="A16" s="28" t="s">
        <v>26</v>
      </c>
      <c r="B16" s="29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29" t="s">
        <v>14</v>
      </c>
      <c r="B17" s="29">
        <v>1</v>
      </c>
      <c r="C17" s="23"/>
      <c r="D17" s="23"/>
      <c r="E17" s="23"/>
      <c r="F17" s="23"/>
      <c r="G17" s="23"/>
      <c r="H17" s="23"/>
      <c r="I17" s="23"/>
      <c r="J17" s="26"/>
      <c r="K17" s="23"/>
      <c r="L17" s="23"/>
      <c r="M17" s="23"/>
      <c r="N17" s="23"/>
    </row>
    <row r="18" spans="1:14" x14ac:dyDescent="0.25">
      <c r="A18" s="28" t="s">
        <v>19</v>
      </c>
      <c r="B18" s="29">
        <v>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28" t="s">
        <v>32</v>
      </c>
      <c r="B19" s="29">
        <v>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5.5" x14ac:dyDescent="0.25">
      <c r="A20" s="36" t="s">
        <v>37</v>
      </c>
      <c r="B20" s="29">
        <v>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28" t="s">
        <v>24</v>
      </c>
      <c r="B21" s="29">
        <v>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5">
      <c r="A22" s="37" t="s">
        <v>20</v>
      </c>
      <c r="B22" s="37">
        <v>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</sheetData>
  <autoFilter ref="A2:N2"/>
  <mergeCells count="2">
    <mergeCell ref="A1:N1"/>
    <mergeCell ref="A10:F10"/>
  </mergeCells>
  <pageMargins left="0.511811024" right="0.511811024" top="0.78740157499999996" bottom="0.78740157499999996" header="0.31496062000000002" footer="0.31496062000000002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2021-08-27T18:01:57Z</cp:lastPrinted>
  <dcterms:created xsi:type="dcterms:W3CDTF">2021-08-27T17:55:36Z</dcterms:created>
  <dcterms:modified xsi:type="dcterms:W3CDTF">2021-08-27T18:02:54Z</dcterms:modified>
</cp:coreProperties>
</file>