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cursos Humanos\DOCUMENTOS DIVERSOS\2018\"/>
    </mc:Choice>
  </mc:AlternateContent>
  <bookViews>
    <workbookView xWindow="0" yWindow="0" windowWidth="20490" windowHeight="7650"/>
  </bookViews>
  <sheets>
    <sheet name="Planilha1" sheetId="1" r:id="rId1"/>
  </sheets>
  <definedNames>
    <definedName name="_xlnm._FilterDatabase" localSheetId="0" hidden="1">Planilha1!$A$2:$O$2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O4" i="1"/>
  <c r="O5" i="1" s="1"/>
  <c r="O3" i="1"/>
</calcChain>
</file>

<file path=xl/sharedStrings.xml><?xml version="1.0" encoding="utf-8"?>
<sst xmlns="http://schemas.openxmlformats.org/spreadsheetml/2006/main" count="34" uniqueCount="28">
  <si>
    <t>NOME</t>
  </si>
  <si>
    <t>CARGO</t>
  </si>
  <si>
    <t>LOTAÇÃO</t>
  </si>
  <si>
    <t>TIPO DE VINCULO</t>
  </si>
  <si>
    <t>CLASSE/NIVEL</t>
  </si>
  <si>
    <t>LETRA/SIMBOLO</t>
  </si>
  <si>
    <t>REMUNERAÇÃO</t>
  </si>
  <si>
    <t>GRATIFICAÇÕES</t>
  </si>
  <si>
    <t>HORAS EXTRAS</t>
  </si>
  <si>
    <t>ADICIONAL NOTURNO</t>
  </si>
  <si>
    <t>13º SALÁRIO</t>
  </si>
  <si>
    <t>ABONO</t>
  </si>
  <si>
    <t>FÉRIAS</t>
  </si>
  <si>
    <t>DESCONTOS</t>
  </si>
  <si>
    <t>VALOR LÍQUIDO</t>
  </si>
  <si>
    <t>Jovanilson Faleiro de Freitas</t>
  </si>
  <si>
    <t>Engenheiro Eletricista</t>
  </si>
  <si>
    <t>Diretoria Comercial e de Operações</t>
  </si>
  <si>
    <t>EMPREGADO</t>
  </si>
  <si>
    <t>NÃO SE APLICA</t>
  </si>
  <si>
    <t xml:space="preserve">QUANTIDADE DE COLABORADORES POR FUNÇÃO NO PERÍODO </t>
  </si>
  <si>
    <t>FUNÇÃO</t>
  </si>
  <si>
    <t>QUANTIDADE</t>
  </si>
  <si>
    <t>FOLHA REFERENTE AO PERIODO DE  01/04/2018 a 30/04/2018</t>
  </si>
  <si>
    <t>Edvaldo Cardoso de Paula</t>
  </si>
  <si>
    <t>Presidente</t>
  </si>
  <si>
    <t>Presidência</t>
  </si>
  <si>
    <t>TOTAL FOLHA DE PAGAMENTO ABRIL/2018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</si>
</sst>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30">
    <xf numFmtId="0" fontId="0" fillId="0" borderId="0" xfId="0"/>
    <xf numFmtId="0" fontId="5" fillId="2" borderId="2" xfId="2" applyFont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/>
    <xf numFmtId="44" fontId="10" fillId="0" borderId="0" xfId="0" applyNumberFormat="1" applyFont="1" applyBorder="1"/>
    <xf numFmtId="44" fontId="10" fillId="0" borderId="0" xfId="0" applyNumberFormat="1" applyFont="1"/>
    <xf numFmtId="44" fontId="10" fillId="0" borderId="0" xfId="1" applyFont="1" applyBorder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44" fontId="9" fillId="0" borderId="0" xfId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2" borderId="2" xfId="2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4" fontId="5" fillId="2" borderId="2" xfId="1" applyNumberFormat="1" applyFont="1" applyFill="1" applyBorder="1" applyAlignment="1">
      <alignment horizontal="center" vertical="center"/>
    </xf>
    <xf numFmtId="44" fontId="5" fillId="2" borderId="2" xfId="1" applyFont="1" applyFill="1" applyBorder="1" applyAlignment="1">
      <alignment horizontal="center" vertical="center"/>
    </xf>
    <xf numFmtId="44" fontId="6" fillId="3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4" fontId="8" fillId="0" borderId="2" xfId="0" applyNumberFormat="1" applyFont="1" applyBorder="1" applyAlignment="1">
      <alignment horizontal="center" vertical="center"/>
    </xf>
    <xf numFmtId="44" fontId="8" fillId="0" borderId="2" xfId="1" applyFont="1" applyFill="1" applyBorder="1" applyAlignment="1">
      <alignment horizontal="center" vertical="center"/>
    </xf>
    <xf numFmtId="44" fontId="9" fillId="0" borderId="2" xfId="1" applyFont="1" applyBorder="1" applyAlignment="1">
      <alignment horizontal="center" vertical="center"/>
    </xf>
    <xf numFmtId="44" fontId="9" fillId="0" borderId="2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4" fontId="7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/>
    </xf>
    <xf numFmtId="44" fontId="10" fillId="0" borderId="2" xfId="1" applyFont="1" applyFill="1" applyBorder="1" applyAlignment="1">
      <alignment horizontal="center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95250</xdr:rowOff>
    </xdr:from>
    <xdr:to>
      <xdr:col>1</xdr:col>
      <xdr:colOff>114301</xdr:colOff>
      <xdr:row>0</xdr:row>
      <xdr:rowOff>1266825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95250"/>
          <a:ext cx="1828800" cy="1171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659466</xdr:colOff>
      <xdr:row>0</xdr:row>
      <xdr:rowOff>38100</xdr:rowOff>
    </xdr:from>
    <xdr:to>
      <xdr:col>14</xdr:col>
      <xdr:colOff>542925</xdr:colOff>
      <xdr:row>0</xdr:row>
      <xdr:rowOff>1228725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32691" y="38100"/>
          <a:ext cx="1731309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D15" sqref="D15"/>
    </sheetView>
  </sheetViews>
  <sheetFormatPr defaultRowHeight="15" x14ac:dyDescent="0.25"/>
  <cols>
    <col min="1" max="1" width="28.85546875" customWidth="1"/>
    <col min="2" max="2" width="26.42578125" customWidth="1"/>
    <col min="3" max="3" width="22.42578125" customWidth="1"/>
    <col min="4" max="5" width="18.140625" customWidth="1"/>
    <col min="6" max="6" width="17.85546875" customWidth="1"/>
    <col min="7" max="7" width="17.42578125" customWidth="1"/>
    <col min="8" max="8" width="15.42578125" customWidth="1"/>
    <col min="9" max="9" width="14" customWidth="1"/>
    <col min="10" max="10" width="11.85546875" customWidth="1"/>
    <col min="11" max="11" width="13.5703125" customWidth="1"/>
    <col min="12" max="12" width="11.42578125" customWidth="1"/>
    <col min="13" max="14" width="13.85546875" customWidth="1"/>
    <col min="15" max="15" width="14.7109375" customWidth="1"/>
  </cols>
  <sheetData>
    <row r="1" spans="1:15" ht="109.5" customHeight="1" x14ac:dyDescent="0.25">
      <c r="A1" s="22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30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4" t="s">
        <v>6</v>
      </c>
      <c r="H2" s="23" t="s">
        <v>7</v>
      </c>
      <c r="I2" s="24" t="s">
        <v>8</v>
      </c>
      <c r="J2" s="24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5" t="s">
        <v>14</v>
      </c>
    </row>
    <row r="3" spans="1:15" x14ac:dyDescent="0.25">
      <c r="A3" s="26" t="s">
        <v>24</v>
      </c>
      <c r="B3" s="26" t="s">
        <v>25</v>
      </c>
      <c r="C3" s="26" t="s">
        <v>26</v>
      </c>
      <c r="D3" s="26" t="s">
        <v>18</v>
      </c>
      <c r="E3" s="26" t="s">
        <v>19</v>
      </c>
      <c r="F3" s="26" t="s">
        <v>19</v>
      </c>
      <c r="G3" s="27">
        <v>20041.25</v>
      </c>
      <c r="H3" s="28">
        <v>0</v>
      </c>
      <c r="I3" s="27">
        <v>0</v>
      </c>
      <c r="J3" s="27">
        <v>0</v>
      </c>
      <c r="K3" s="28">
        <v>0</v>
      </c>
      <c r="L3" s="28">
        <v>0</v>
      </c>
      <c r="M3" s="28">
        <v>0</v>
      </c>
      <c r="N3" s="28">
        <v>5092.24</v>
      </c>
      <c r="O3" s="29">
        <f>G3+H3+I3+J3+K3+L3+M3-N3</f>
        <v>14949.01</v>
      </c>
    </row>
    <row r="4" spans="1:15" ht="25.5" x14ac:dyDescent="0.25">
      <c r="A4" s="12" t="s">
        <v>15</v>
      </c>
      <c r="B4" s="12" t="s">
        <v>16</v>
      </c>
      <c r="C4" s="1" t="s">
        <v>17</v>
      </c>
      <c r="D4" s="12" t="s">
        <v>18</v>
      </c>
      <c r="E4" s="12" t="s">
        <v>19</v>
      </c>
      <c r="F4" s="13" t="s">
        <v>19</v>
      </c>
      <c r="G4" s="14">
        <v>5724</v>
      </c>
      <c r="H4" s="15">
        <v>0</v>
      </c>
      <c r="I4" s="15">
        <v>0</v>
      </c>
      <c r="J4" s="16">
        <v>0</v>
      </c>
      <c r="K4" s="15">
        <v>0</v>
      </c>
      <c r="L4" s="15">
        <v>0</v>
      </c>
      <c r="M4" s="15">
        <v>0</v>
      </c>
      <c r="N4" s="15">
        <v>600.47</v>
      </c>
      <c r="O4" s="15">
        <f>(G4+H4+I4+J4+K4+L4+M4)-N4</f>
        <v>5123.53</v>
      </c>
    </row>
    <row r="5" spans="1:15" x14ac:dyDescent="0.25">
      <c r="A5" s="17" t="s">
        <v>27</v>
      </c>
      <c r="B5" s="17"/>
      <c r="C5" s="17"/>
      <c r="D5" s="17"/>
      <c r="E5" s="17"/>
      <c r="F5" s="17"/>
      <c r="G5" s="18">
        <f>SUM(G3:G4)</f>
        <v>25765.25</v>
      </c>
      <c r="H5" s="19">
        <f t="shared" ref="H5:M5" si="0">SUM(H4:H4)</f>
        <v>0</v>
      </c>
      <c r="I5" s="19">
        <f t="shared" si="0"/>
        <v>0</v>
      </c>
      <c r="J5" s="20">
        <f t="shared" si="0"/>
        <v>0</v>
      </c>
      <c r="K5" s="21">
        <f t="shared" si="0"/>
        <v>0</v>
      </c>
      <c r="L5" s="18">
        <f t="shared" si="0"/>
        <v>0</v>
      </c>
      <c r="M5" s="18">
        <f t="shared" si="0"/>
        <v>0</v>
      </c>
      <c r="N5" s="18">
        <f>SUM(N3:N4)</f>
        <v>5692.71</v>
      </c>
      <c r="O5" s="18">
        <f>SUM(O3:O4)</f>
        <v>20072.54</v>
      </c>
    </row>
    <row r="6" spans="1:15" x14ac:dyDescent="0.25">
      <c r="A6" s="2"/>
      <c r="B6" s="2"/>
      <c r="C6" s="2"/>
      <c r="D6" s="2"/>
      <c r="E6" s="2"/>
      <c r="F6" s="2"/>
      <c r="G6" s="2"/>
      <c r="H6" s="3"/>
      <c r="I6" s="3"/>
      <c r="J6" s="4"/>
      <c r="K6" s="5"/>
      <c r="L6" s="2"/>
      <c r="M6" s="2"/>
      <c r="N6" s="2"/>
      <c r="O6" s="2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6"/>
      <c r="K7" s="7"/>
      <c r="L7" s="2"/>
      <c r="M7" s="2"/>
      <c r="N7" s="2"/>
      <c r="O7" s="2"/>
    </row>
    <row r="8" spans="1:15" x14ac:dyDescent="0.25">
      <c r="A8" s="2" t="s">
        <v>20</v>
      </c>
      <c r="B8" s="2"/>
      <c r="C8" s="2"/>
      <c r="D8" s="2"/>
      <c r="E8" s="2"/>
      <c r="F8" s="2"/>
      <c r="G8" s="2"/>
      <c r="H8" s="2"/>
      <c r="I8" s="2"/>
      <c r="J8" s="6"/>
      <c r="K8" s="7"/>
      <c r="L8" s="2"/>
      <c r="M8" s="2"/>
      <c r="N8" s="2"/>
      <c r="O8" s="2"/>
    </row>
    <row r="9" spans="1:15" x14ac:dyDescent="0.25">
      <c r="A9" s="2"/>
      <c r="B9" s="2"/>
      <c r="C9" s="2"/>
      <c r="D9" s="2"/>
      <c r="E9" s="2"/>
      <c r="F9" s="2"/>
      <c r="G9" s="2"/>
      <c r="H9" s="2"/>
      <c r="I9" s="2"/>
      <c r="J9" s="6"/>
      <c r="K9" s="7"/>
      <c r="L9" s="2"/>
      <c r="M9" s="2"/>
      <c r="N9" s="2"/>
      <c r="O9" s="2"/>
    </row>
    <row r="10" spans="1:15" x14ac:dyDescent="0.25">
      <c r="A10" s="8" t="s">
        <v>21</v>
      </c>
      <c r="B10" s="8" t="s">
        <v>22</v>
      </c>
      <c r="C10" s="2"/>
      <c r="D10" s="2"/>
      <c r="E10" s="2"/>
      <c r="F10" s="2"/>
      <c r="G10" s="2"/>
      <c r="H10" s="2"/>
      <c r="I10" s="2"/>
      <c r="J10" s="9"/>
      <c r="K10" s="7"/>
      <c r="L10" s="2"/>
      <c r="M10" s="2"/>
      <c r="N10" s="2"/>
      <c r="O10" s="2"/>
    </row>
    <row r="11" spans="1:15" x14ac:dyDescent="0.25">
      <c r="A11" s="10" t="s">
        <v>16</v>
      </c>
      <c r="B11" s="11">
        <v>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11" t="s">
        <v>25</v>
      </c>
      <c r="B12" s="11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</sheetData>
  <autoFilter ref="A2:O2"/>
  <mergeCells count="2">
    <mergeCell ref="A1:O1"/>
    <mergeCell ref="A5:F5"/>
  </mergeCells>
  <pageMargins left="0.511811024" right="0.511811024" top="0.78740157499999996" bottom="0.78740157499999996" header="0.31496062000000002" footer="0.31496062000000002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SEGPLAN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Barbosa de Paula Martins</dc:creator>
  <cp:lastModifiedBy>Karen Barbosa de Paula Martins</cp:lastModifiedBy>
  <cp:lastPrinted>2021-08-27T17:06:18Z</cp:lastPrinted>
  <dcterms:created xsi:type="dcterms:W3CDTF">2021-08-27T16:55:25Z</dcterms:created>
  <dcterms:modified xsi:type="dcterms:W3CDTF">2021-08-27T17:08:09Z</dcterms:modified>
</cp:coreProperties>
</file>